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Q203" i="1" l="1"/>
  <c r="Q97" i="1"/>
  <c r="P97" i="1"/>
  <c r="O97" i="1"/>
  <c r="N97" i="1"/>
  <c r="Q44" i="1" l="1"/>
  <c r="P44" i="1"/>
  <c r="O44" i="1"/>
  <c r="N44" i="1"/>
  <c r="K203" i="1"/>
  <c r="E203" i="1"/>
  <c r="K97" i="1"/>
  <c r="E97" i="1"/>
  <c r="B97" i="1"/>
  <c r="C97" i="1"/>
  <c r="D97" i="1"/>
  <c r="K44" i="1"/>
  <c r="B44" i="1"/>
  <c r="C44" i="1"/>
  <c r="D44" i="1"/>
  <c r="E44" i="1"/>
</calcChain>
</file>

<file path=xl/sharedStrings.xml><?xml version="1.0" encoding="utf-8"?>
<sst xmlns="http://schemas.openxmlformats.org/spreadsheetml/2006/main" count="1802" uniqueCount="578">
  <si>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</si>
  <si>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</si>
  <si>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</si>
  <si>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</si>
  <si>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</si>
  <si>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25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</si>
  <si>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</si>
  <si>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</si>
  <si>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</si>
  <si>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</si>
  <si>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</si>
  <si>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</si>
  <si>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</si>
  <si>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</si>
  <si>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</si>
  <si>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3,42</t>
  </si>
  <si>
    <t>898</t>
  </si>
  <si>
    <t>Каша вязкая молочная из риса (новая)</t>
  </si>
  <si>
    <t>160</t>
  </si>
  <si>
    <t>12,85</t>
  </si>
  <si>
    <t>(Крупа рисовая, молоко, вода, сахар-песок, соль йод.)</t>
  </si>
  <si>
    <t>1 115</t>
  </si>
  <si>
    <t>Бутерброд с сыром на батоне</t>
  </si>
  <si>
    <t>(Сыр, батон в/с БХП)</t>
  </si>
  <si>
    <t>1,64</t>
  </si>
  <si>
    <t>1,50</t>
  </si>
  <si>
    <t>10,27</t>
  </si>
  <si>
    <t>61,16</t>
  </si>
  <si>
    <t>986</t>
  </si>
  <si>
    <t>Какао-напиток (новая)</t>
  </si>
  <si>
    <t>180</t>
  </si>
  <si>
    <t>12,48</t>
  </si>
  <si>
    <t>(Какао-порошок, молоко, вода, сахар)</t>
  </si>
  <si>
    <t>Итого</t>
  </si>
  <si>
    <t>Второй завтрак</t>
  </si>
  <si>
    <t>0,40</t>
  </si>
  <si>
    <t>9,80</t>
  </si>
  <si>
    <t>-</t>
  </si>
  <si>
    <t>100</t>
  </si>
  <si>
    <t>17,40</t>
  </si>
  <si>
    <t>Обед</t>
  </si>
  <si>
    <t>5,61</t>
  </si>
  <si>
    <t>7,11</t>
  </si>
  <si>
    <t>10,54</t>
  </si>
  <si>
    <t>128,57</t>
  </si>
  <si>
    <t>1 112</t>
  </si>
  <si>
    <t>_Суп-лапша с фрикадельками куриными</t>
  </si>
  <si>
    <t>10/180</t>
  </si>
  <si>
    <t>13,85</t>
  </si>
  <si>
    <t>8,63</t>
  </si>
  <si>
    <t>13,45</t>
  </si>
  <si>
    <t>9,28</t>
  </si>
  <si>
    <t>226,38</t>
  </si>
  <si>
    <t>246</t>
  </si>
  <si>
    <t>_Котлета "Домашняя" с соусом красным 60</t>
  </si>
  <si>
    <t>38,74</t>
  </si>
  <si>
    <t>(Говядина, свинина, батон, вода, лук репч., яйцо, сухарь панир., масло подс., соль йод.,  соус красный основной)</t>
  </si>
  <si>
    <t>2,94</t>
  </si>
  <si>
    <t>3,56</t>
  </si>
  <si>
    <t>17,91</t>
  </si>
  <si>
    <t>676</t>
  </si>
  <si>
    <t>Гарнир каша гречневая вязкая</t>
  </si>
  <si>
    <t>130</t>
  </si>
  <si>
    <t>7,90</t>
  </si>
  <si>
    <t>(Крупа гречневая, вода, масло сл., соль йод.)</t>
  </si>
  <si>
    <t>0,12</t>
  </si>
  <si>
    <t>0,53</t>
  </si>
  <si>
    <t>11,70</t>
  </si>
  <si>
    <t>52,05</t>
  </si>
  <si>
    <t>1 114</t>
  </si>
  <si>
    <t>Чай с ягодой протертой (облепиха)</t>
  </si>
  <si>
    <t>8,55</t>
  </si>
  <si>
    <t>(Чай, сахар, вода, облепиха протертая)</t>
  </si>
  <si>
    <t>1,88</t>
  </si>
  <si>
    <t>0,25</t>
  </si>
  <si>
    <t>12,75</t>
  </si>
  <si>
    <t>60,75</t>
  </si>
  <si>
    <t>Хлеб пшеничный йодированный БХП</t>
  </si>
  <si>
    <t>25</t>
  </si>
  <si>
    <t>3,16</t>
  </si>
  <si>
    <t>19,17</t>
  </si>
  <si>
    <t>24,90</t>
  </si>
  <si>
    <t>62,18</t>
  </si>
  <si>
    <t>72,20</t>
  </si>
  <si>
    <t>Полдник</t>
  </si>
  <si>
    <t>6,13</t>
  </si>
  <si>
    <t>5,72</t>
  </si>
  <si>
    <t>18,79</t>
  </si>
  <si>
    <t>60</t>
  </si>
  <si>
    <t>_Пирожки печеные с мясом рисом 50</t>
  </si>
  <si>
    <t>1</t>
  </si>
  <si>
    <t>23,43</t>
  </si>
  <si>
    <t>0,00</t>
  </si>
  <si>
    <t>6,36</t>
  </si>
  <si>
    <t>25,44</t>
  </si>
  <si>
    <t>663</t>
  </si>
  <si>
    <t>Чай с сахаром (новая)</t>
  </si>
  <si>
    <t>200</t>
  </si>
  <si>
    <t>(Чай, сахар, вода)</t>
  </si>
  <si>
    <t>25,15</t>
  </si>
  <si>
    <t>25,31</t>
  </si>
  <si>
    <t>Ужин</t>
  </si>
  <si>
    <t>9,33</t>
  </si>
  <si>
    <t>16,53</t>
  </si>
  <si>
    <t>9,96</t>
  </si>
  <si>
    <t>225,92</t>
  </si>
  <si>
    <t>1 061</t>
  </si>
  <si>
    <t>_Котлета "Мечта" со свининой из минтая с соусом белым 60</t>
  </si>
  <si>
    <t>38,09</t>
  </si>
  <si>
    <t>(Минтай, свинина, крупа манная, вода, лук репч., яйцо, сухарь панир., масло подс., соль йод., соус белый основной)</t>
  </si>
  <si>
    <t>2,88</t>
  </si>
  <si>
    <t>4,17</t>
  </si>
  <si>
    <t>18,76</t>
  </si>
  <si>
    <t>124,12</t>
  </si>
  <si>
    <t>371</t>
  </si>
  <si>
    <t>Пюре картофельное</t>
  </si>
  <si>
    <t>140</t>
  </si>
  <si>
    <t>28,11</t>
  </si>
  <si>
    <t>(Картофель, молоко, масло сл., соль йод.)</t>
  </si>
  <si>
    <t>0,04</t>
  </si>
  <si>
    <t>6,44</t>
  </si>
  <si>
    <t>25,91</t>
  </si>
  <si>
    <t>432</t>
  </si>
  <si>
    <t>Чай с лимоном (новая)</t>
  </si>
  <si>
    <t>200/3</t>
  </si>
  <si>
    <t>3,33</t>
  </si>
  <si>
    <t>(Чай, сахар, лимон, вода)</t>
  </si>
  <si>
    <t>2,03</t>
  </si>
  <si>
    <t>0,27</t>
  </si>
  <si>
    <t>13,77</t>
  </si>
  <si>
    <t>65,61</t>
  </si>
  <si>
    <t>27</t>
  </si>
  <si>
    <t>3,41</t>
  </si>
  <si>
    <t>14,28</t>
  </si>
  <si>
    <t>20,97</t>
  </si>
  <si>
    <t>48,93</t>
  </si>
  <si>
    <t>441,57</t>
  </si>
  <si>
    <t>72,94</t>
  </si>
  <si>
    <t>Всего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</si>
  <si>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</si>
  <si>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</si>
  <si>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</si>
  <si>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</si>
  <si>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</si>
  <si>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26 мая 2026 г.</t>
  </si>
  <si>
    <t>4,59</t>
  </si>
  <si>
    <t>Каша вязкая молочная из ячневой крупы (новая)</t>
  </si>
  <si>
    <t>(Крупа ячневая, молоко, вода, сахар-песок, соль йод.)</t>
  </si>
  <si>
    <t>3,08</t>
  </si>
  <si>
    <t>8,45</t>
  </si>
  <si>
    <t>22,03</t>
  </si>
  <si>
    <t>1 116</t>
  </si>
  <si>
    <t>Бутерброд с маслом на батоне</t>
  </si>
  <si>
    <t>10/30</t>
  </si>
  <si>
    <t>18,67</t>
  </si>
  <si>
    <t>(Масло сл., батон в/с БХП)</t>
  </si>
  <si>
    <t>1,36</t>
  </si>
  <si>
    <t>1,02</t>
  </si>
  <si>
    <t>11,35</t>
  </si>
  <si>
    <t>59,99</t>
  </si>
  <si>
    <t>1 066</t>
  </si>
  <si>
    <t>Кофейный напиток злаковый</t>
  </si>
  <si>
    <t>12,60</t>
  </si>
  <si>
    <t>(Кофейный напиток злаковый, молоко, вода, сахар)</t>
  </si>
  <si>
    <t>0,88</t>
  </si>
  <si>
    <t>14,25</t>
  </si>
  <si>
    <t>62,77</t>
  </si>
  <si>
    <t>Сок фруктовый в п/у 125</t>
  </si>
  <si>
    <t>18,60</t>
  </si>
  <si>
    <t>0,20</t>
  </si>
  <si>
    <t>0,03</t>
  </si>
  <si>
    <t>0,63</t>
  </si>
  <si>
    <t>3,53</t>
  </si>
  <si>
    <t>982</t>
  </si>
  <si>
    <t>Закуска порционированная (огурцы свежие)</t>
  </si>
  <si>
    <t>7,65</t>
  </si>
  <si>
    <t>4,07</t>
  </si>
  <si>
    <t>3,91</t>
  </si>
  <si>
    <t>17,26</t>
  </si>
  <si>
    <t>157</t>
  </si>
  <si>
    <t>Суп картофельный с бобовыми и гренками (новая)</t>
  </si>
  <si>
    <t>180/10</t>
  </si>
  <si>
    <t>11,17</t>
  </si>
  <si>
    <t>(Картофель, горох, лук репч., морковь, масло подс., соль йод., гренки)</t>
  </si>
  <si>
    <t>12,95</t>
  </si>
  <si>
    <t>34,22</t>
  </si>
  <si>
    <t>35,56</t>
  </si>
  <si>
    <t>523</t>
  </si>
  <si>
    <t>Плов из свинины с овощами</t>
  </si>
  <si>
    <t>40/140</t>
  </si>
  <si>
    <t>50,39</t>
  </si>
  <si>
    <t>(Свинина, крупа рисовая, вода, морковь, лук репч., масло подс., томат.паста, соль йод.)</t>
  </si>
  <si>
    <t>0,17</t>
  </si>
  <si>
    <t>0,07</t>
  </si>
  <si>
    <t>14,24</t>
  </si>
  <si>
    <t>58,28</t>
  </si>
  <si>
    <t>1 083</t>
  </si>
  <si>
    <t>Напиток из ягоды (смородина), протертой с сахаром.</t>
  </si>
  <si>
    <t>14,06</t>
  </si>
  <si>
    <t>(Смородина протертая с сахаром, сахар-песок, вода)</t>
  </si>
  <si>
    <t>19,27</t>
  </si>
  <si>
    <t>38,47</t>
  </si>
  <si>
    <t>80,44</t>
  </si>
  <si>
    <t>86,43</t>
  </si>
  <si>
    <t>7,77</t>
  </si>
  <si>
    <t>7,01</t>
  </si>
  <si>
    <t>18,97</t>
  </si>
  <si>
    <t>1 210</t>
  </si>
  <si>
    <t>Пудинг творожный с джемом</t>
  </si>
  <si>
    <t>60/15</t>
  </si>
  <si>
    <t>44,67</t>
  </si>
  <si>
    <t>(творог, кр.манная, яйцо, сахар, масло сл., ванилин, сметана, сухарь панир., масло подсолн., джем для поливки )</t>
  </si>
  <si>
    <t>1,22</t>
  </si>
  <si>
    <t>1,27</t>
  </si>
  <si>
    <t>1,93</t>
  </si>
  <si>
    <t>24,02</t>
  </si>
  <si>
    <t>603</t>
  </si>
  <si>
    <t>Чай с молоком.</t>
  </si>
  <si>
    <t>8,74</t>
  </si>
  <si>
    <t>(Чай, молоко, вода)</t>
  </si>
  <si>
    <t>8,99</t>
  </si>
  <si>
    <t>8,28</t>
  </si>
  <si>
    <t>20,89</t>
  </si>
  <si>
    <t>53,41</t>
  </si>
  <si>
    <t>10,82</t>
  </si>
  <si>
    <t>17,16</t>
  </si>
  <si>
    <t>10,29</t>
  </si>
  <si>
    <t>983</t>
  </si>
  <si>
    <t>Запеканка из печени с рисом и маслом</t>
  </si>
  <si>
    <t>80/4</t>
  </si>
  <si>
    <t>48,65</t>
  </si>
  <si>
    <t>(печень гов, свинина, крупа рисовая, лук репч., яйцо, масло подс., соль йод.)</t>
  </si>
  <si>
    <t>5,91</t>
  </si>
  <si>
    <t>34,89</t>
  </si>
  <si>
    <t>204,51</t>
  </si>
  <si>
    <t>307</t>
  </si>
  <si>
    <t>Макаронные изделия отварные (новая)</t>
  </si>
  <si>
    <t>13,22</t>
  </si>
  <si>
    <t>(Макаронные изделия, вода, масло сл., масло подс., соль йод.)</t>
  </si>
  <si>
    <t>2,10</t>
  </si>
  <si>
    <t>0,28</t>
  </si>
  <si>
    <t>68,04</t>
  </si>
  <si>
    <t>28</t>
  </si>
  <si>
    <t>3,54</t>
  </si>
  <si>
    <t>18,83</t>
  </si>
  <si>
    <t>65,82</t>
  </si>
  <si>
    <t>67,29</t>
  </si>
  <si>
    <t>На 27 мая 2026 г.</t>
  </si>
  <si>
    <t>5,08</t>
  </si>
  <si>
    <t>4,60</t>
  </si>
  <si>
    <t>62,84</t>
  </si>
  <si>
    <t>776</t>
  </si>
  <si>
    <t>Яйцо вареное</t>
  </si>
  <si>
    <t>18,00</t>
  </si>
  <si>
    <t>3,93</t>
  </si>
  <si>
    <t>1,79</t>
  </si>
  <si>
    <t>22,69</t>
  </si>
  <si>
    <t>850</t>
  </si>
  <si>
    <t>Каша манная молочная жидкая (новая)</t>
  </si>
  <si>
    <t>12,36</t>
  </si>
  <si>
    <t>(Крупа манная, молоко, вода, сахар-песок, соль йод.)</t>
  </si>
  <si>
    <t>1,87</t>
  </si>
  <si>
    <t>0,72</t>
  </si>
  <si>
    <t>65,42</t>
  </si>
  <si>
    <t>Батон БХП</t>
  </si>
  <si>
    <t>4,93</t>
  </si>
  <si>
    <t>0,13</t>
  </si>
  <si>
    <t>52,33</t>
  </si>
  <si>
    <t>693</t>
  </si>
  <si>
    <t>Чай с мёдом</t>
  </si>
  <si>
    <t>180/15</t>
  </si>
  <si>
    <t>11,72</t>
  </si>
  <si>
    <t>(Чай, мёд, вода)</t>
  </si>
  <si>
    <t>11,02</t>
  </si>
  <si>
    <t>7,12</t>
  </si>
  <si>
    <t>48,77</t>
  </si>
  <si>
    <t>47,01</t>
  </si>
  <si>
    <t>4,86</t>
  </si>
  <si>
    <t>4,50</t>
  </si>
  <si>
    <t>19,44</t>
  </si>
  <si>
    <t>105</t>
  </si>
  <si>
    <t>Снежок (кисломолочный)</t>
  </si>
  <si>
    <t>32,40</t>
  </si>
  <si>
    <t>2,82</t>
  </si>
  <si>
    <t>4,79</t>
  </si>
  <si>
    <t>197</t>
  </si>
  <si>
    <t>Щи  из свежей капусты с картофелем (новая)</t>
  </si>
  <si>
    <t>8,12</t>
  </si>
  <si>
    <t>(Капуста, картофель, морковь, лук репч., томат.паста, масло подс., соль йод.)</t>
  </si>
  <si>
    <t>11,64</t>
  </si>
  <si>
    <t>7,06</t>
  </si>
  <si>
    <t>10,88</t>
  </si>
  <si>
    <t>1 069</t>
  </si>
  <si>
    <t>_Биточки рубленные из курицы с соусом белым 60</t>
  </si>
  <si>
    <t>37,33</t>
  </si>
  <si>
    <t>(Филе куриное, батон, вода, лук репч., яйцо, сухарь панир., масло сл., соль йод., соус белый осн.)</t>
  </si>
  <si>
    <t>4,95</t>
  </si>
  <si>
    <t>28,17</t>
  </si>
  <si>
    <t>163,27</t>
  </si>
  <si>
    <t>1 133</t>
  </si>
  <si>
    <t>Булгур припущенный</t>
  </si>
  <si>
    <t>18,96</t>
  </si>
  <si>
    <t>(Кр.пшеничная Булгур, масло сл., соль йод.)</t>
  </si>
  <si>
    <t>0,15</t>
  </si>
  <si>
    <t>0,05</t>
  </si>
  <si>
    <t>9,79</t>
  </si>
  <si>
    <t>40,27</t>
  </si>
  <si>
    <t>667</t>
  </si>
  <si>
    <t>Напиток из шиповника (новая)</t>
  </si>
  <si>
    <t>6,12</t>
  </si>
  <si>
    <t>(Шиповник, вода, лимон, сахар-песок)</t>
  </si>
  <si>
    <t>2,25</t>
  </si>
  <si>
    <t>0,30</t>
  </si>
  <si>
    <t>15,30</t>
  </si>
  <si>
    <t>72,90</t>
  </si>
  <si>
    <t>30</t>
  </si>
  <si>
    <t>3,79</t>
  </si>
  <si>
    <t>20,02</t>
  </si>
  <si>
    <t>13,65</t>
  </si>
  <si>
    <t>68,93</t>
  </si>
  <si>
    <t>74,32</t>
  </si>
  <si>
    <t>5,30</t>
  </si>
  <si>
    <t>3,86</t>
  </si>
  <si>
    <t>30,89</t>
  </si>
  <si>
    <t>524,01</t>
  </si>
  <si>
    <t>_Калач сметанный 60</t>
  </si>
  <si>
    <t>18,03</t>
  </si>
  <si>
    <t>24,64</t>
  </si>
  <si>
    <t>190/3</t>
  </si>
  <si>
    <t>3,24</t>
  </si>
  <si>
    <t>5,34</t>
  </si>
  <si>
    <t>37,01</t>
  </si>
  <si>
    <t>21,27</t>
  </si>
  <si>
    <t>8,21</t>
  </si>
  <si>
    <t>10,55</t>
  </si>
  <si>
    <t>43,25</t>
  </si>
  <si>
    <t>300,78</t>
  </si>
  <si>
    <t>1 096</t>
  </si>
  <si>
    <t>Вареники с картофельным фаршем, с маслом</t>
  </si>
  <si>
    <t>135/4</t>
  </si>
  <si>
    <t>38,05</t>
  </si>
  <si>
    <t>(Вареники с картофелем п/ф, соль йод., масло сл.)</t>
  </si>
  <si>
    <t>0,02</t>
  </si>
  <si>
    <t>11,94</t>
  </si>
  <si>
    <t>48,13</t>
  </si>
  <si>
    <t>621</t>
  </si>
  <si>
    <t>Чай с вареньем</t>
  </si>
  <si>
    <t>13,27</t>
  </si>
  <si>
    <t>(Чай, варенье, вода)</t>
  </si>
  <si>
    <t>11,07</t>
  </si>
  <si>
    <t>82,19</t>
  </si>
  <si>
    <t>472,43</t>
  </si>
  <si>
    <t>73,08</t>
  </si>
  <si>
    <t>52,25</t>
  </si>
  <si>
    <t>40,19</t>
  </si>
  <si>
    <t>256,34</t>
  </si>
  <si>
    <t>248,08</t>
  </si>
  <si>
    <t>На 28 мая 2026 г.</t>
  </si>
  <si>
    <t>515</t>
  </si>
  <si>
    <t>Каша вязкая молочная из пшенной крупы (новая)</t>
  </si>
  <si>
    <t>(Крупа пшенная, молоко, вода, сахар-песок, соль йод.)</t>
  </si>
  <si>
    <t>2,59</t>
  </si>
  <si>
    <t>0,97</t>
  </si>
  <si>
    <t>29,07</t>
  </si>
  <si>
    <t>1 120</t>
  </si>
  <si>
    <t>Бутерброд с джемом на батоне</t>
  </si>
  <si>
    <t>25/25</t>
  </si>
  <si>
    <t>29,68</t>
  </si>
  <si>
    <t>(Джем, батон в/с БХП)</t>
  </si>
  <si>
    <t>1,29</t>
  </si>
  <si>
    <t>1,34</t>
  </si>
  <si>
    <t>25,36</t>
  </si>
  <si>
    <t>190</t>
  </si>
  <si>
    <t>9,23</t>
  </si>
  <si>
    <t>7,05</t>
  </si>
  <si>
    <t>11,32</t>
  </si>
  <si>
    <t>123,87</t>
  </si>
  <si>
    <t>17,01</t>
  </si>
  <si>
    <t>Уха "Рыбацкая" с сайрой (новая)</t>
  </si>
  <si>
    <t>24,15</t>
  </si>
  <si>
    <t>(Сайра, картофель, морковь, лук репч., масло подс., соль йод., томат паста.)</t>
  </si>
  <si>
    <t>9,50</t>
  </si>
  <si>
    <t>11,12</t>
  </si>
  <si>
    <t>3,64</t>
  </si>
  <si>
    <t>152,63</t>
  </si>
  <si>
    <t>675</t>
  </si>
  <si>
    <t>Мясо тушеное с морковью и луком (говядина)</t>
  </si>
  <si>
    <t>40/40</t>
  </si>
  <si>
    <t>63,06</t>
  </si>
  <si>
    <t>(Говядина, морковь, лук репч., масло подс., мука, томат.паста, соль йод.)</t>
  </si>
  <si>
    <t>5,49</t>
  </si>
  <si>
    <t>4,26</t>
  </si>
  <si>
    <t>189,90</t>
  </si>
  <si>
    <t>Спагетти отварные (новая)</t>
  </si>
  <si>
    <t>12,28</t>
  </si>
  <si>
    <t>(Макаронные изделия Спагетти, вода, масло сл., масло подс., соль йод.)</t>
  </si>
  <si>
    <t>0,98</t>
  </si>
  <si>
    <t>17,36</t>
  </si>
  <si>
    <t>73,85</t>
  </si>
  <si>
    <t>1 143</t>
  </si>
  <si>
    <t>Напиток из кураги с вит С</t>
  </si>
  <si>
    <t>8,49</t>
  </si>
  <si>
    <t>(Курага, сахар-песок, лимонная кислота, аскорбиновая кислота, вода)</t>
  </si>
  <si>
    <t>21,64</t>
  </si>
  <si>
    <t>22,73</t>
  </si>
  <si>
    <t>77,47</t>
  </si>
  <si>
    <t>601,01</t>
  </si>
  <si>
    <t>111,14</t>
  </si>
  <si>
    <t>6,61</t>
  </si>
  <si>
    <t>12,23</t>
  </si>
  <si>
    <t>12,04</t>
  </si>
  <si>
    <t>18,03</t>
  </si>
  <si>
    <t>_Самса с курицей 50</t>
  </si>
  <si>
    <t>26,43</t>
  </si>
  <si>
    <t>18,40</t>
  </si>
  <si>
    <t>28,31</t>
  </si>
  <si>
    <t>9,39</t>
  </si>
  <si>
    <t>13,91</t>
  </si>
  <si>
    <t>10,46</t>
  </si>
  <si>
    <t>1 025</t>
  </si>
  <si>
    <t>_Котлета "Незнайка" (со свининой) с соусом красным 60</t>
  </si>
  <si>
    <t>40,99</t>
  </si>
  <si>
    <t>(Говядина, свинина, батон,  молоко, лук репч., вода, яйцо, сухарь панир., масло подс., соль йод., соус красный основной)</t>
  </si>
  <si>
    <t>3,71</t>
  </si>
  <si>
    <t>3,32</t>
  </si>
  <si>
    <t>25,62</t>
  </si>
  <si>
    <t>147,15</t>
  </si>
  <si>
    <t>585</t>
  </si>
  <si>
    <t>Перловка отварная</t>
  </si>
  <si>
    <t>7,87</t>
  </si>
  <si>
    <t>(Крупа перловая, вода, масло сл., соль йод.)</t>
  </si>
  <si>
    <t>5,80</t>
  </si>
  <si>
    <t>23,36</t>
  </si>
  <si>
    <t>180/3</t>
  </si>
  <si>
    <t>3,14</t>
  </si>
  <si>
    <t>23,82</t>
  </si>
  <si>
    <t>95,40</t>
  </si>
  <si>
    <t>Мармелад желейный</t>
  </si>
  <si>
    <t>9,90</t>
  </si>
  <si>
    <t>15,19</t>
  </si>
  <si>
    <t>17,50</t>
  </si>
  <si>
    <t>79,48</t>
  </si>
  <si>
    <t>65,31</t>
  </si>
  <si>
    <t>52,19</t>
  </si>
  <si>
    <t>57,30</t>
  </si>
  <si>
    <t>239,72</t>
  </si>
  <si>
    <t>На 29 мая 2026 г.</t>
  </si>
  <si>
    <t>5,36</t>
  </si>
  <si>
    <t>1,94</t>
  </si>
  <si>
    <t>28,64</t>
  </si>
  <si>
    <t>153,42</t>
  </si>
  <si>
    <t>Каша вязкая молочная из пшеничной крупы (новая)</t>
  </si>
  <si>
    <t>11,65</t>
  </si>
  <si>
    <t>(Крупа пшеничная, молоко, вода, сахар-песок, соль йод.)</t>
  </si>
  <si>
    <t>4,57</t>
  </si>
  <si>
    <t>6,04</t>
  </si>
  <si>
    <t>13,99</t>
  </si>
  <si>
    <t>128,59</t>
  </si>
  <si>
    <t>1 169</t>
  </si>
  <si>
    <t>Бутерброд горячий с сыром на батоне.</t>
  </si>
  <si>
    <t>13/28</t>
  </si>
  <si>
    <t>27,87</t>
  </si>
  <si>
    <t>(Сыр, масло сл., батон в/с БХП)</t>
  </si>
  <si>
    <t>1,82</t>
  </si>
  <si>
    <t>1,67</t>
  </si>
  <si>
    <t>11,41</t>
  </si>
  <si>
    <t>67,95</t>
  </si>
  <si>
    <t>13,87</t>
  </si>
  <si>
    <t>11,75</t>
  </si>
  <si>
    <t>9,64</t>
  </si>
  <si>
    <t>54,04</t>
  </si>
  <si>
    <t>349,96</t>
  </si>
  <si>
    <t>53,39</t>
  </si>
  <si>
    <t>1,40</t>
  </si>
  <si>
    <t>22,80</t>
  </si>
  <si>
    <t>Сок фруктовый в потребительской упаковке</t>
  </si>
  <si>
    <t>24,60</t>
  </si>
  <si>
    <t>1,12</t>
  </si>
  <si>
    <t>3,49</t>
  </si>
  <si>
    <t>6,54</t>
  </si>
  <si>
    <t>165</t>
  </si>
  <si>
    <t>Борщ с капустой и картофелем (новая)</t>
  </si>
  <si>
    <t>9,62</t>
  </si>
  <si>
    <t>(Свекла, картофель, капуста, морковь, лук репч., томат.паста, масло подс., сахар-песок, зелень сухая, соль йод.)</t>
  </si>
  <si>
    <t>7,99</t>
  </si>
  <si>
    <t>11,20</t>
  </si>
  <si>
    <t>5,82</t>
  </si>
  <si>
    <t>222,01</t>
  </si>
  <si>
    <t>_Ёжики мясные (со свининой) с соусом красным 60</t>
  </si>
  <si>
    <t>37,41</t>
  </si>
  <si>
    <t>(Говядина, свинина, крупа рисовая, вода, лук репч., соль йод., соус красный основной)</t>
  </si>
  <si>
    <t>2,58</t>
  </si>
  <si>
    <t>5,09</t>
  </si>
  <si>
    <t>16,15</t>
  </si>
  <si>
    <t>120,70</t>
  </si>
  <si>
    <t>867</t>
  </si>
  <si>
    <t>Пюре овощное</t>
  </si>
  <si>
    <t>27,69</t>
  </si>
  <si>
    <t>(Картофель, молоко, морковь, масло сл., соль йод.)</t>
  </si>
  <si>
    <t>0,09</t>
  </si>
  <si>
    <t>0,39</t>
  </si>
  <si>
    <t>18,95</t>
  </si>
  <si>
    <t>79,66</t>
  </si>
  <si>
    <t>435</t>
  </si>
  <si>
    <t>Компот из изюма с витамином С.</t>
  </si>
  <si>
    <t>9,75</t>
  </si>
  <si>
    <t>(Изюм, сахар-песок, лимон.кислота, аскорб.кислота)</t>
  </si>
  <si>
    <t>14,04</t>
  </si>
  <si>
    <t>20,47</t>
  </si>
  <si>
    <t>62,76</t>
  </si>
  <si>
    <t>88,26</t>
  </si>
  <si>
    <t>3,05</t>
  </si>
  <si>
    <t>36,05</t>
  </si>
  <si>
    <t>322</t>
  </si>
  <si>
    <t>_Ватрушка сдобная с повидлом 60</t>
  </si>
  <si>
    <t>15,29</t>
  </si>
  <si>
    <t>5,22</t>
  </si>
  <si>
    <t>4,39</t>
  </si>
  <si>
    <t>38,08</t>
  </si>
  <si>
    <t>24,52</t>
  </si>
  <si>
    <t>9,65</t>
  </si>
  <si>
    <t>4,21</t>
  </si>
  <si>
    <t>2,95</t>
  </si>
  <si>
    <t>1 230</t>
  </si>
  <si>
    <t>Рыба, запеченная в жарочном шкафу с белым соусом (минтай)</t>
  </si>
  <si>
    <t>60/20</t>
  </si>
  <si>
    <t>47,36</t>
  </si>
  <si>
    <t>(Минтай (филе), мука, масло подс., лимон, соль йод., соус для поливки)</t>
  </si>
  <si>
    <t>3,36</t>
  </si>
  <si>
    <t>4,46</t>
  </si>
  <si>
    <t>34,01</t>
  </si>
  <si>
    <t>189,68</t>
  </si>
  <si>
    <t>552</t>
  </si>
  <si>
    <t>Рис отварной</t>
  </si>
  <si>
    <t>14,29</t>
  </si>
  <si>
    <t>(Крупа рисовая, вода, масло сл., соль йод.)</t>
  </si>
  <si>
    <t>0,06</t>
  </si>
  <si>
    <t>12,55</t>
  </si>
  <si>
    <t>50,60</t>
  </si>
  <si>
    <t>190/15</t>
  </si>
  <si>
    <t>13,32</t>
  </si>
  <si>
    <t>15,32</t>
  </si>
  <si>
    <t>64,82</t>
  </si>
  <si>
    <t>78,76</t>
  </si>
  <si>
    <t>47,73</t>
  </si>
  <si>
    <t>43,89</t>
  </si>
  <si>
    <t>242,50</t>
  </si>
  <si>
    <t>269,53</t>
  </si>
  <si>
    <t>3,84</t>
  </si>
  <si>
    <t>1,84</t>
  </si>
  <si>
    <t>30,64</t>
  </si>
  <si>
    <t>154,44</t>
  </si>
  <si>
    <t>14,46</t>
  </si>
  <si>
    <t>6,48</t>
  </si>
  <si>
    <t>5,63</t>
  </si>
  <si>
    <t>21,90</t>
  </si>
  <si>
    <t>15/30</t>
  </si>
  <si>
    <t>26,56</t>
  </si>
  <si>
    <t>11,96</t>
  </si>
  <si>
    <t>8,96</t>
  </si>
  <si>
    <t>62,81</t>
  </si>
  <si>
    <t>53,50</t>
  </si>
  <si>
    <t>27,82</t>
  </si>
  <si>
    <t>148,13</t>
  </si>
  <si>
    <t>11,76</t>
  </si>
  <si>
    <t>9,30</t>
  </si>
  <si>
    <t>11,40</t>
  </si>
  <si>
    <t>61,20</t>
  </si>
  <si>
    <t>43,03</t>
  </si>
  <si>
    <t>4,77</t>
  </si>
  <si>
    <t>2,28</t>
  </si>
  <si>
    <t>25,05</t>
  </si>
  <si>
    <t>11,22</t>
  </si>
  <si>
    <t>8,65</t>
  </si>
  <si>
    <t>56,15</t>
  </si>
  <si>
    <t>50,13</t>
  </si>
  <si>
    <t xml:space="preserve">Яблоко свежее </t>
  </si>
  <si>
    <t>Всего по фактической стоимости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</si>
</sst>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46</xdr:row>
      <xdr:rowOff>38100</xdr:rowOff>
    </xdr:from>
    <xdr:to>
      <xdr:col>7</xdr:col>
      <xdr:colOff>1257300</xdr:colOff>
      <xdr:row>49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44</xdr:row>
      <xdr:rowOff>57150</xdr:rowOff>
    </xdr:from>
    <xdr:to>
      <xdr:col>7</xdr:col>
      <xdr:colOff>1457325</xdr:colOff>
      <xdr:row>46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3</xdr:col>
      <xdr:colOff>95250</xdr:colOff>
      <xdr:row>51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18</xdr:col>
      <xdr:colOff>828675</xdr:colOff>
      <xdr:row>46</xdr:row>
      <xdr:rowOff>38100</xdr:rowOff>
    </xdr:from>
    <xdr:to>
      <xdr:col>18</xdr:col>
      <xdr:colOff>1257300</xdr:colOff>
      <xdr:row>49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18</xdr:col>
      <xdr:colOff>619125</xdr:colOff>
      <xdr:row>44</xdr:row>
      <xdr:rowOff>57150</xdr:rowOff>
    </xdr:from>
    <xdr:to>
      <xdr:col>18</xdr:col>
      <xdr:colOff>1457325</xdr:colOff>
      <xdr:row>46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14</xdr:col>
      <xdr:colOff>95250</xdr:colOff>
      <xdr:row>51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99</xdr:row>
      <xdr:rowOff>38100</xdr:rowOff>
    </xdr:from>
    <xdr:to>
      <xdr:col>7</xdr:col>
      <xdr:colOff>1257300</xdr:colOff>
      <xdr:row>102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97</xdr:row>
      <xdr:rowOff>57150</xdr:rowOff>
    </xdr:from>
    <xdr:to>
      <xdr:col>7</xdr:col>
      <xdr:colOff>1457325</xdr:colOff>
      <xdr:row>99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3</xdr:col>
      <xdr:colOff>95250</xdr:colOff>
      <xdr:row>104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18</xdr:col>
      <xdr:colOff>828675</xdr:colOff>
      <xdr:row>99</xdr:row>
      <xdr:rowOff>38100</xdr:rowOff>
    </xdr:from>
    <xdr:to>
      <xdr:col>18</xdr:col>
      <xdr:colOff>1257300</xdr:colOff>
      <xdr:row>102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18</xdr:col>
      <xdr:colOff>619125</xdr:colOff>
      <xdr:row>97</xdr:row>
      <xdr:rowOff>57150</xdr:rowOff>
    </xdr:from>
    <xdr:to>
      <xdr:col>18</xdr:col>
      <xdr:colOff>1457325</xdr:colOff>
      <xdr:row>99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98</xdr:row>
      <xdr:rowOff>0</xdr:rowOff>
    </xdr:from>
    <xdr:to>
      <xdr:col>14</xdr:col>
      <xdr:colOff>95250</xdr:colOff>
      <xdr:row>104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151</xdr:row>
      <xdr:rowOff>38100</xdr:rowOff>
    </xdr:from>
    <xdr:to>
      <xdr:col>7</xdr:col>
      <xdr:colOff>1257300</xdr:colOff>
      <xdr:row>154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149</xdr:row>
      <xdr:rowOff>57150</xdr:rowOff>
    </xdr:from>
    <xdr:to>
      <xdr:col>7</xdr:col>
      <xdr:colOff>1457325</xdr:colOff>
      <xdr:row>151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3</xdr:col>
      <xdr:colOff>95250</xdr:colOff>
      <xdr:row>156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18</xdr:col>
      <xdr:colOff>828675</xdr:colOff>
      <xdr:row>151</xdr:row>
      <xdr:rowOff>38100</xdr:rowOff>
    </xdr:from>
    <xdr:to>
      <xdr:col>18</xdr:col>
      <xdr:colOff>1257300</xdr:colOff>
      <xdr:row>154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18</xdr:col>
      <xdr:colOff>619125</xdr:colOff>
      <xdr:row>149</xdr:row>
      <xdr:rowOff>57150</xdr:rowOff>
    </xdr:from>
    <xdr:to>
      <xdr:col>18</xdr:col>
      <xdr:colOff>1457325</xdr:colOff>
      <xdr:row>151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150</xdr:row>
      <xdr:rowOff>0</xdr:rowOff>
    </xdr:from>
    <xdr:to>
      <xdr:col>14</xdr:col>
      <xdr:colOff>95250</xdr:colOff>
      <xdr:row>156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205</xdr:row>
      <xdr:rowOff>38100</xdr:rowOff>
    </xdr:from>
    <xdr:to>
      <xdr:col>7</xdr:col>
      <xdr:colOff>1257300</xdr:colOff>
      <xdr:row>208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203</xdr:row>
      <xdr:rowOff>57150</xdr:rowOff>
    </xdr:from>
    <xdr:to>
      <xdr:col>7</xdr:col>
      <xdr:colOff>1457325</xdr:colOff>
      <xdr:row>205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3</xdr:col>
      <xdr:colOff>95250</xdr:colOff>
      <xdr:row>210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18</xdr:col>
      <xdr:colOff>828675</xdr:colOff>
      <xdr:row>205</xdr:row>
      <xdr:rowOff>38100</xdr:rowOff>
    </xdr:from>
    <xdr:to>
      <xdr:col>18</xdr:col>
      <xdr:colOff>1257300</xdr:colOff>
      <xdr:row>208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18</xdr:col>
      <xdr:colOff>619125</xdr:colOff>
      <xdr:row>203</xdr:row>
      <xdr:rowOff>57150</xdr:rowOff>
    </xdr:from>
    <xdr:to>
      <xdr:col>18</xdr:col>
      <xdr:colOff>1457325</xdr:colOff>
      <xdr:row>205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204</xdr:row>
      <xdr:rowOff>0</xdr:rowOff>
    </xdr:from>
    <xdr:to>
      <xdr:col>14</xdr:col>
      <xdr:colOff>95250</xdr:colOff>
      <xdr:row>210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258</xdr:row>
      <xdr:rowOff>38100</xdr:rowOff>
    </xdr:from>
    <xdr:to>
      <xdr:col>7</xdr:col>
      <xdr:colOff>1257300</xdr:colOff>
      <xdr:row>261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256</xdr:row>
      <xdr:rowOff>57150</xdr:rowOff>
    </xdr:from>
    <xdr:to>
      <xdr:col>7</xdr:col>
      <xdr:colOff>1457325</xdr:colOff>
      <xdr:row>258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3</xdr:col>
      <xdr:colOff>95250</xdr:colOff>
      <xdr:row>263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18</xdr:col>
      <xdr:colOff>828675</xdr:colOff>
      <xdr:row>258</xdr:row>
      <xdr:rowOff>38100</xdr:rowOff>
    </xdr:from>
    <xdr:to>
      <xdr:col>18</xdr:col>
      <xdr:colOff>1257300</xdr:colOff>
      <xdr:row>261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18</xdr:col>
      <xdr:colOff>619125</xdr:colOff>
      <xdr:row>256</xdr:row>
      <xdr:rowOff>57150</xdr:rowOff>
    </xdr:from>
    <xdr:to>
      <xdr:col>18</xdr:col>
      <xdr:colOff>1457325</xdr:colOff>
      <xdr:row>258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257</xdr:row>
      <xdr:rowOff>0</xdr:rowOff>
    </xdr:from>
    <xdr:to>
      <xdr:col>14</xdr:col>
      <xdr:colOff>95250</xdr:colOff>
      <xdr:row>263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46</xdr:row>
      <xdr:rowOff>38100</xdr:rowOff>
    </xdr:from>
    <xdr:to>
      <xdr:col>19</xdr:col>
      <xdr:colOff>1257300</xdr:colOff>
      <xdr:row>49</xdr:row>
      <xdr:rowOff>104775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8475" y="679450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44</xdr:row>
      <xdr:rowOff>57150</xdr:rowOff>
    </xdr:from>
    <xdr:to>
      <xdr:col>19</xdr:col>
      <xdr:colOff>1457325</xdr:colOff>
      <xdr:row>46</xdr:row>
      <xdr:rowOff>47625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28925" y="6534150"/>
          <a:ext cx="838200" cy="2698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15</xdr:col>
      <xdr:colOff>95250</xdr:colOff>
      <xdr:row>51</xdr:row>
      <xdr:rowOff>57150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900" y="6642100"/>
          <a:ext cx="768350" cy="762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99</xdr:row>
      <xdr:rowOff>38100</xdr:rowOff>
    </xdr:from>
    <xdr:to>
      <xdr:col>19</xdr:col>
      <xdr:colOff>1257300</xdr:colOff>
      <xdr:row>102</xdr:row>
      <xdr:rowOff>104775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8475" y="1442720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97</xdr:row>
      <xdr:rowOff>57150</xdr:rowOff>
    </xdr:from>
    <xdr:to>
      <xdr:col>19</xdr:col>
      <xdr:colOff>1457325</xdr:colOff>
      <xdr:row>99</xdr:row>
      <xdr:rowOff>47625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28925" y="14166850"/>
          <a:ext cx="838200" cy="2698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98</xdr:row>
      <xdr:rowOff>0</xdr:rowOff>
    </xdr:from>
    <xdr:to>
      <xdr:col>15</xdr:col>
      <xdr:colOff>95250</xdr:colOff>
      <xdr:row>104</xdr:row>
      <xdr:rowOff>57150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900" y="14274800"/>
          <a:ext cx="768350" cy="762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151</xdr:row>
      <xdr:rowOff>38100</xdr:rowOff>
    </xdr:from>
    <xdr:to>
      <xdr:col>19</xdr:col>
      <xdr:colOff>1257300</xdr:colOff>
      <xdr:row>154</xdr:row>
      <xdr:rowOff>104775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8475" y="2178050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149</xdr:row>
      <xdr:rowOff>57150</xdr:rowOff>
    </xdr:from>
    <xdr:to>
      <xdr:col>19</xdr:col>
      <xdr:colOff>1457325</xdr:colOff>
      <xdr:row>151</xdr:row>
      <xdr:rowOff>47625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28925" y="21520150"/>
          <a:ext cx="838200" cy="2698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150</xdr:row>
      <xdr:rowOff>0</xdr:rowOff>
    </xdr:from>
    <xdr:to>
      <xdr:col>15</xdr:col>
      <xdr:colOff>95250</xdr:colOff>
      <xdr:row>156</xdr:row>
      <xdr:rowOff>57150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900" y="21628100"/>
          <a:ext cx="768350" cy="762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205</xdr:row>
      <xdr:rowOff>38100</xdr:rowOff>
    </xdr:from>
    <xdr:to>
      <xdr:col>19</xdr:col>
      <xdr:colOff>1257300</xdr:colOff>
      <xdr:row>208</xdr:row>
      <xdr:rowOff>104775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8475" y="2961005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203</xdr:row>
      <xdr:rowOff>57150</xdr:rowOff>
    </xdr:from>
    <xdr:to>
      <xdr:col>19</xdr:col>
      <xdr:colOff>1457325</xdr:colOff>
      <xdr:row>205</xdr:row>
      <xdr:rowOff>47625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28925" y="29349700"/>
          <a:ext cx="838200" cy="2698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204</xdr:row>
      <xdr:rowOff>0</xdr:rowOff>
    </xdr:from>
    <xdr:to>
      <xdr:col>15</xdr:col>
      <xdr:colOff>95250</xdr:colOff>
      <xdr:row>210</xdr:row>
      <xdr:rowOff>57150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900" y="29457650"/>
          <a:ext cx="768350" cy="762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258</xdr:row>
      <xdr:rowOff>38100</xdr:rowOff>
    </xdr:from>
    <xdr:to>
      <xdr:col>19</xdr:col>
      <xdr:colOff>1257300</xdr:colOff>
      <xdr:row>261</xdr:row>
      <xdr:rowOff>104775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8475" y="3717290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256</xdr:row>
      <xdr:rowOff>57150</xdr:rowOff>
    </xdr:from>
    <xdr:to>
      <xdr:col>19</xdr:col>
      <xdr:colOff>1457325</xdr:colOff>
      <xdr:row>258</xdr:row>
      <xdr:rowOff>47625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28925" y="36912550"/>
          <a:ext cx="838200" cy="2698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257</xdr:row>
      <xdr:rowOff>0</xdr:rowOff>
    </xdr:from>
    <xdr:to>
      <xdr:col>15</xdr:col>
      <xdr:colOff>95250</xdr:colOff>
      <xdr:row>263</xdr:row>
      <xdr:rowOff>57150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900" y="37020500"/>
          <a:ext cx="768350" cy="7620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264"/>
  <sheetViews>
    <sheetView tabSelected="1" topLeftCell="A220" zoomScale="150" zoomScaleNormal="150" workbookViewId="0">
      <selection activeCell="Q235" sqref="Q235:Q236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2" width="1.5" style="1" customWidth="1"/>
    <col min="13" max="13" width="7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</cols>
  <sheetData>
    <row r="1" spans="1:23" ht="18.95" customHeight="1" x14ac:dyDescent="0.2">
      <c r="A1" s="2"/>
      <c r="B1" s="34" t="s">
        <v>0</v>
      </c>
      <c r="C1" s="34"/>
      <c r="D1" s="34"/>
      <c r="E1" s="34"/>
      <c r="I1" s="38" t="s">
        <v>1</v>
      </c>
      <c r="J1" s="38"/>
      <c r="K1" s="38"/>
      <c r="M1" s="2"/>
      <c r="N1" s="34" t="s">
        <v>0</v>
      </c>
      <c r="O1" s="34"/>
      <c r="P1" s="34"/>
      <c r="Q1" s="34"/>
      <c r="U1" s="38" t="s">
        <v>1</v>
      </c>
      <c r="V1" s="38"/>
      <c r="W1" s="38"/>
    </row>
    <row r="2" spans="1:23" ht="18.95" customHeight="1" x14ac:dyDescent="0.2">
      <c r="B2" s="35"/>
      <c r="C2" s="36"/>
      <c r="D2" s="36"/>
      <c r="E2" s="37"/>
      <c r="H2" s="38" t="s">
        <v>2</v>
      </c>
      <c r="I2" s="38"/>
      <c r="J2" s="38"/>
      <c r="K2" s="38"/>
      <c r="N2" s="35"/>
      <c r="O2" s="36"/>
      <c r="P2" s="36"/>
      <c r="Q2" s="37"/>
      <c r="T2" s="38" t="s">
        <v>2</v>
      </c>
      <c r="U2" s="38"/>
      <c r="V2" s="38"/>
      <c r="W2" s="38"/>
    </row>
    <row r="3" spans="1:23" ht="12.95" customHeight="1" x14ac:dyDescent="0.2">
      <c r="I3" s="38" t="s">
        <v>3</v>
      </c>
      <c r="J3" s="38"/>
      <c r="K3" s="38"/>
      <c r="U3" s="38" t="s">
        <v>3</v>
      </c>
      <c r="V3" s="38"/>
      <c r="W3" s="38"/>
    </row>
    <row r="4" spans="1:23" ht="11.1" customHeight="1" x14ac:dyDescent="0.2"/>
    <row r="5" spans="1:23" ht="26.1" customHeight="1" x14ac:dyDescent="0.2">
      <c r="E5" s="39" t="s">
        <v>4</v>
      </c>
      <c r="F5" s="39"/>
      <c r="G5" s="39"/>
      <c r="H5" s="39"/>
      <c r="I5" s="39"/>
      <c r="J5" s="39"/>
      <c r="K5" s="39"/>
      <c r="Q5" s="39" t="s">
        <v>4</v>
      </c>
      <c r="R5" s="39"/>
      <c r="S5" s="39"/>
      <c r="T5" s="39"/>
      <c r="U5" s="39"/>
      <c r="V5" s="39"/>
      <c r="W5" s="39"/>
    </row>
    <row r="6" spans="1:23" ht="11.1" customHeight="1" x14ac:dyDescent="0.2">
      <c r="E6" s="40" t="s">
        <v>5</v>
      </c>
      <c r="F6" s="40"/>
      <c r="G6" s="40"/>
      <c r="H6" s="40"/>
      <c r="I6" s="40"/>
      <c r="J6" s="40"/>
      <c r="K6" s="40"/>
      <c r="Q6" s="40" t="s">
        <v>5</v>
      </c>
      <c r="R6" s="40"/>
      <c r="S6" s="40"/>
      <c r="T6" s="40"/>
      <c r="U6" s="40"/>
      <c r="V6" s="40"/>
      <c r="W6" s="40"/>
    </row>
    <row r="7" spans="1:23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41" t="s">
        <v>11</v>
      </c>
      <c r="H7" s="41"/>
      <c r="I7" s="41"/>
      <c r="J7" s="5" t="s">
        <v>12</v>
      </c>
      <c r="K7" s="5" t="s">
        <v>13</v>
      </c>
      <c r="M7" s="4"/>
      <c r="N7" s="21" t="s">
        <v>6</v>
      </c>
      <c r="O7" s="21" t="s">
        <v>7</v>
      </c>
      <c r="P7" s="21" t="s">
        <v>8</v>
      </c>
      <c r="Q7" s="21" t="s">
        <v>9</v>
      </c>
      <c r="R7" s="21" t="s">
        <v>10</v>
      </c>
      <c r="S7" s="41" t="s">
        <v>11</v>
      </c>
      <c r="T7" s="41"/>
      <c r="U7" s="41"/>
      <c r="V7" s="21" t="s">
        <v>12</v>
      </c>
      <c r="W7" s="21" t="s">
        <v>13</v>
      </c>
    </row>
    <row r="8" spans="1:23" s="1" customFormat="1" ht="11.1" customHeight="1" x14ac:dyDescent="0.2">
      <c r="A8" s="6"/>
      <c r="B8" s="7"/>
      <c r="C8" s="7"/>
      <c r="D8" s="7"/>
      <c r="E8" s="7"/>
      <c r="F8" s="7"/>
      <c r="G8" s="42" t="s">
        <v>14</v>
      </c>
      <c r="H8" s="42"/>
      <c r="I8" s="42"/>
      <c r="J8" s="8"/>
      <c r="K8" s="8"/>
      <c r="M8" s="6"/>
      <c r="N8" s="7"/>
      <c r="O8" s="7"/>
      <c r="P8" s="7"/>
      <c r="Q8" s="7"/>
      <c r="R8" s="7"/>
      <c r="S8" s="42" t="s">
        <v>14</v>
      </c>
      <c r="T8" s="42"/>
      <c r="U8" s="42"/>
      <c r="V8" s="8"/>
      <c r="W8" s="8"/>
    </row>
    <row r="9" spans="1:23" s="1" customFormat="1" ht="9.9499999999999993" customHeight="1" x14ac:dyDescent="0.2">
      <c r="A9" s="9"/>
      <c r="B9" s="27" t="s">
        <v>548</v>
      </c>
      <c r="C9" s="27" t="s">
        <v>549</v>
      </c>
      <c r="D9" s="27" t="s">
        <v>550</v>
      </c>
      <c r="E9" s="29" t="s">
        <v>551</v>
      </c>
      <c r="F9" s="31" t="s">
        <v>16</v>
      </c>
      <c r="G9" s="33" t="s">
        <v>17</v>
      </c>
      <c r="H9" s="33"/>
      <c r="I9" s="33"/>
      <c r="J9" s="29" t="s">
        <v>30</v>
      </c>
      <c r="K9" s="29" t="s">
        <v>552</v>
      </c>
      <c r="M9" s="9"/>
      <c r="N9" s="27" t="s">
        <v>548</v>
      </c>
      <c r="O9" s="27" t="s">
        <v>549</v>
      </c>
      <c r="P9" s="27" t="s">
        <v>550</v>
      </c>
      <c r="Q9" s="29" t="s">
        <v>551</v>
      </c>
      <c r="R9" s="31" t="s">
        <v>16</v>
      </c>
      <c r="S9" s="33" t="s">
        <v>17</v>
      </c>
      <c r="T9" s="33"/>
      <c r="U9" s="33"/>
      <c r="V9" s="29" t="s">
        <v>30</v>
      </c>
      <c r="W9" s="29" t="s">
        <v>552</v>
      </c>
    </row>
    <row r="10" spans="1:23" ht="11.1" customHeight="1" x14ac:dyDescent="0.2">
      <c r="A10" s="10"/>
      <c r="B10" s="28"/>
      <c r="C10" s="28"/>
      <c r="D10" s="28"/>
      <c r="E10" s="30"/>
      <c r="F10" s="32"/>
      <c r="G10" s="26" t="s">
        <v>20</v>
      </c>
      <c r="H10" s="26"/>
      <c r="I10" s="26"/>
      <c r="J10" s="30"/>
      <c r="K10" s="30"/>
      <c r="L10" s="11"/>
      <c r="M10" s="10"/>
      <c r="N10" s="28"/>
      <c r="O10" s="28"/>
      <c r="P10" s="28"/>
      <c r="Q10" s="30"/>
      <c r="R10" s="32"/>
      <c r="S10" s="26" t="s">
        <v>20</v>
      </c>
      <c r="T10" s="26"/>
      <c r="U10" s="26"/>
      <c r="V10" s="30"/>
      <c r="W10" s="30"/>
    </row>
    <row r="11" spans="1:23" s="1" customFormat="1" ht="9.9499999999999993" customHeight="1" x14ac:dyDescent="0.2">
      <c r="A11" s="9"/>
      <c r="B11" s="27" t="s">
        <v>553</v>
      </c>
      <c r="C11" s="27" t="s">
        <v>554</v>
      </c>
      <c r="D11" s="27" t="s">
        <v>555</v>
      </c>
      <c r="E11" s="29">
        <v>134.15</v>
      </c>
      <c r="F11" s="31" t="s">
        <v>21</v>
      </c>
      <c r="G11" s="33" t="s">
        <v>22</v>
      </c>
      <c r="H11" s="33"/>
      <c r="I11" s="33"/>
      <c r="J11" s="29" t="s">
        <v>556</v>
      </c>
      <c r="K11" s="29" t="s">
        <v>557</v>
      </c>
      <c r="M11" s="9"/>
      <c r="N11" s="27" t="s">
        <v>553</v>
      </c>
      <c r="O11" s="27" t="s">
        <v>554</v>
      </c>
      <c r="P11" s="27" t="s">
        <v>555</v>
      </c>
      <c r="Q11" s="29">
        <v>134.15</v>
      </c>
      <c r="R11" s="31" t="s">
        <v>21</v>
      </c>
      <c r="S11" s="33" t="s">
        <v>22</v>
      </c>
      <c r="T11" s="33"/>
      <c r="U11" s="33"/>
      <c r="V11" s="29" t="s">
        <v>556</v>
      </c>
      <c r="W11" s="29" t="s">
        <v>557</v>
      </c>
    </row>
    <row r="12" spans="1:23" ht="11.1" customHeight="1" x14ac:dyDescent="0.2">
      <c r="A12" s="10"/>
      <c r="B12" s="28"/>
      <c r="C12" s="28"/>
      <c r="D12" s="28"/>
      <c r="E12" s="30"/>
      <c r="F12" s="32"/>
      <c r="G12" s="26" t="s">
        <v>23</v>
      </c>
      <c r="H12" s="26"/>
      <c r="I12" s="26"/>
      <c r="J12" s="30"/>
      <c r="K12" s="30"/>
      <c r="L12" s="11"/>
      <c r="M12" s="10"/>
      <c r="N12" s="28"/>
      <c r="O12" s="28"/>
      <c r="P12" s="28"/>
      <c r="Q12" s="30"/>
      <c r="R12" s="32"/>
      <c r="S12" s="26" t="s">
        <v>23</v>
      </c>
      <c r="T12" s="26"/>
      <c r="U12" s="26"/>
      <c r="V12" s="30"/>
      <c r="W12" s="30"/>
    </row>
    <row r="13" spans="1:23" s="1" customFormat="1" ht="9.9499999999999993" customHeight="1" x14ac:dyDescent="0.2">
      <c r="A13" s="9"/>
      <c r="B13" s="27" t="s">
        <v>24</v>
      </c>
      <c r="C13" s="27" t="s">
        <v>25</v>
      </c>
      <c r="D13" s="27" t="s">
        <v>26</v>
      </c>
      <c r="E13" s="29" t="s">
        <v>27</v>
      </c>
      <c r="F13" s="31" t="s">
        <v>28</v>
      </c>
      <c r="G13" s="33" t="s">
        <v>29</v>
      </c>
      <c r="H13" s="33"/>
      <c r="I13" s="33"/>
      <c r="J13" s="29" t="s">
        <v>30</v>
      </c>
      <c r="K13" s="29" t="s">
        <v>31</v>
      </c>
      <c r="M13" s="9"/>
      <c r="N13" s="27" t="s">
        <v>24</v>
      </c>
      <c r="O13" s="27" t="s">
        <v>25</v>
      </c>
      <c r="P13" s="27" t="s">
        <v>26</v>
      </c>
      <c r="Q13" s="29" t="s">
        <v>27</v>
      </c>
      <c r="R13" s="31" t="s">
        <v>28</v>
      </c>
      <c r="S13" s="33" t="s">
        <v>29</v>
      </c>
      <c r="T13" s="33"/>
      <c r="U13" s="33"/>
      <c r="V13" s="29" t="s">
        <v>30</v>
      </c>
      <c r="W13" s="29" t="s">
        <v>31</v>
      </c>
    </row>
    <row r="14" spans="1:23" ht="11.1" customHeight="1" x14ac:dyDescent="0.2">
      <c r="A14" s="10"/>
      <c r="B14" s="28"/>
      <c r="C14" s="28"/>
      <c r="D14" s="28"/>
      <c r="E14" s="30"/>
      <c r="F14" s="32"/>
      <c r="G14" s="26" t="s">
        <v>32</v>
      </c>
      <c r="H14" s="26"/>
      <c r="I14" s="26"/>
      <c r="J14" s="30"/>
      <c r="K14" s="30"/>
      <c r="L14" s="11"/>
      <c r="M14" s="10"/>
      <c r="N14" s="28"/>
      <c r="O14" s="28"/>
      <c r="P14" s="28"/>
      <c r="Q14" s="30"/>
      <c r="R14" s="32"/>
      <c r="S14" s="26" t="s">
        <v>32</v>
      </c>
      <c r="T14" s="26"/>
      <c r="U14" s="26"/>
      <c r="V14" s="30"/>
      <c r="W14" s="30"/>
    </row>
    <row r="15" spans="1:23" ht="11.1" customHeight="1" x14ac:dyDescent="0.2">
      <c r="A15" s="12"/>
      <c r="B15" s="13" t="s">
        <v>558</v>
      </c>
      <c r="C15" s="13" t="s">
        <v>559</v>
      </c>
      <c r="D15" s="13" t="s">
        <v>560</v>
      </c>
      <c r="E15" s="13">
        <v>349.74</v>
      </c>
      <c r="F15" s="14"/>
      <c r="G15" s="43" t="s">
        <v>33</v>
      </c>
      <c r="H15" s="43"/>
      <c r="I15" s="43"/>
      <c r="J15" s="22">
        <v>405</v>
      </c>
      <c r="K15" s="13" t="s">
        <v>561</v>
      </c>
      <c r="M15" s="12"/>
      <c r="N15" s="13" t="s">
        <v>558</v>
      </c>
      <c r="O15" s="13" t="s">
        <v>559</v>
      </c>
      <c r="P15" s="13" t="s">
        <v>560</v>
      </c>
      <c r="Q15" s="13">
        <v>349.74</v>
      </c>
      <c r="R15" s="14"/>
      <c r="S15" s="43" t="s">
        <v>33</v>
      </c>
      <c r="T15" s="43"/>
      <c r="U15" s="43"/>
      <c r="V15" s="22">
        <v>405</v>
      </c>
      <c r="W15" s="13" t="s">
        <v>561</v>
      </c>
    </row>
    <row r="16" spans="1:23" s="1" customFormat="1" ht="11.1" customHeight="1" x14ac:dyDescent="0.2">
      <c r="A16" s="6"/>
      <c r="B16" s="7"/>
      <c r="C16" s="7"/>
      <c r="D16" s="7"/>
      <c r="E16" s="7"/>
      <c r="F16" s="7"/>
      <c r="G16" s="42" t="s">
        <v>34</v>
      </c>
      <c r="H16" s="42"/>
      <c r="I16" s="42"/>
      <c r="J16" s="8"/>
      <c r="K16" s="8"/>
      <c r="M16" s="6"/>
      <c r="N16" s="7"/>
      <c r="O16" s="7"/>
      <c r="P16" s="7"/>
      <c r="Q16" s="7"/>
      <c r="R16" s="7"/>
      <c r="S16" s="42" t="s">
        <v>34</v>
      </c>
      <c r="T16" s="42"/>
      <c r="U16" s="42"/>
      <c r="V16" s="8"/>
      <c r="W16" s="8"/>
    </row>
    <row r="17" spans="1:23" s="1" customFormat="1" ht="9.9499999999999993" customHeight="1" x14ac:dyDescent="0.2">
      <c r="A17" s="9"/>
      <c r="B17" s="15" t="s">
        <v>35</v>
      </c>
      <c r="C17" s="15" t="s">
        <v>35</v>
      </c>
      <c r="D17" s="15" t="s">
        <v>36</v>
      </c>
      <c r="E17" s="15">
        <v>85.5</v>
      </c>
      <c r="F17" s="14" t="s">
        <v>37</v>
      </c>
      <c r="G17" s="44" t="s">
        <v>576</v>
      </c>
      <c r="H17" s="44"/>
      <c r="I17" s="44"/>
      <c r="J17" s="15" t="s">
        <v>38</v>
      </c>
      <c r="K17" s="15" t="s">
        <v>39</v>
      </c>
      <c r="M17" s="9"/>
      <c r="N17" s="15" t="s">
        <v>35</v>
      </c>
      <c r="O17" s="15" t="s">
        <v>35</v>
      </c>
      <c r="P17" s="15" t="s">
        <v>36</v>
      </c>
      <c r="Q17" s="15">
        <v>85.5</v>
      </c>
      <c r="R17" s="14" t="s">
        <v>37</v>
      </c>
      <c r="S17" s="44" t="s">
        <v>576</v>
      </c>
      <c r="T17" s="44"/>
      <c r="U17" s="44"/>
      <c r="V17" s="15" t="s">
        <v>38</v>
      </c>
      <c r="W17" s="15" t="s">
        <v>39</v>
      </c>
    </row>
    <row r="18" spans="1:23" ht="11.1" customHeight="1" x14ac:dyDescent="0.2">
      <c r="A18" s="12"/>
      <c r="B18" s="13" t="s">
        <v>35</v>
      </c>
      <c r="C18" s="13" t="s">
        <v>35</v>
      </c>
      <c r="D18" s="13" t="s">
        <v>36</v>
      </c>
      <c r="E18" s="13">
        <v>85.5</v>
      </c>
      <c r="F18" s="14"/>
      <c r="G18" s="43" t="s">
        <v>33</v>
      </c>
      <c r="H18" s="43"/>
      <c r="I18" s="43"/>
      <c r="J18" s="22">
        <v>100</v>
      </c>
      <c r="K18" s="13" t="s">
        <v>39</v>
      </c>
      <c r="M18" s="12"/>
      <c r="N18" s="13" t="s">
        <v>35</v>
      </c>
      <c r="O18" s="13" t="s">
        <v>35</v>
      </c>
      <c r="P18" s="13" t="s">
        <v>36</v>
      </c>
      <c r="Q18" s="13">
        <v>85.5</v>
      </c>
      <c r="R18" s="14"/>
      <c r="S18" s="43" t="s">
        <v>33</v>
      </c>
      <c r="T18" s="43"/>
      <c r="U18" s="43"/>
      <c r="V18" s="22">
        <v>100</v>
      </c>
      <c r="W18" s="13" t="s">
        <v>39</v>
      </c>
    </row>
    <row r="19" spans="1:23" s="1" customFormat="1" ht="11.1" customHeight="1" x14ac:dyDescent="0.2">
      <c r="A19" s="6"/>
      <c r="B19" s="7"/>
      <c r="C19" s="7"/>
      <c r="D19" s="7"/>
      <c r="E19" s="7"/>
      <c r="F19" s="7"/>
      <c r="G19" s="42" t="s">
        <v>40</v>
      </c>
      <c r="H19" s="42"/>
      <c r="I19" s="42"/>
      <c r="J19" s="8"/>
      <c r="K19" s="8"/>
      <c r="M19" s="6"/>
      <c r="N19" s="7"/>
      <c r="O19" s="7"/>
      <c r="P19" s="7"/>
      <c r="Q19" s="7"/>
      <c r="R19" s="7"/>
      <c r="S19" s="42" t="s">
        <v>40</v>
      </c>
      <c r="T19" s="42"/>
      <c r="U19" s="42"/>
      <c r="V19" s="8"/>
      <c r="W19" s="8"/>
    </row>
    <row r="20" spans="1:23" s="1" customFormat="1" ht="9.9499999999999993" customHeight="1" x14ac:dyDescent="0.2">
      <c r="A20" s="9"/>
      <c r="B20" s="15" t="s">
        <v>41</v>
      </c>
      <c r="C20" s="15" t="s">
        <v>42</v>
      </c>
      <c r="D20" s="15" t="s">
        <v>43</v>
      </c>
      <c r="E20" s="15" t="s">
        <v>44</v>
      </c>
      <c r="F20" s="14" t="s">
        <v>45</v>
      </c>
      <c r="G20" s="44" t="s">
        <v>46</v>
      </c>
      <c r="H20" s="44"/>
      <c r="I20" s="44"/>
      <c r="J20" s="15" t="s">
        <v>47</v>
      </c>
      <c r="K20" s="15" t="s">
        <v>48</v>
      </c>
      <c r="M20" s="9"/>
      <c r="N20" s="15" t="s">
        <v>41</v>
      </c>
      <c r="O20" s="15" t="s">
        <v>42</v>
      </c>
      <c r="P20" s="15" t="s">
        <v>43</v>
      </c>
      <c r="Q20" s="15" t="s">
        <v>44</v>
      </c>
      <c r="R20" s="14" t="s">
        <v>45</v>
      </c>
      <c r="S20" s="44" t="s">
        <v>46</v>
      </c>
      <c r="T20" s="44"/>
      <c r="U20" s="44"/>
      <c r="V20" s="15" t="s">
        <v>47</v>
      </c>
      <c r="W20" s="15" t="s">
        <v>48</v>
      </c>
    </row>
    <row r="21" spans="1:23" s="1" customFormat="1" ht="9.9499999999999993" customHeight="1" x14ac:dyDescent="0.2">
      <c r="A21" s="9"/>
      <c r="B21" s="27" t="s">
        <v>49</v>
      </c>
      <c r="C21" s="27" t="s">
        <v>50</v>
      </c>
      <c r="D21" s="27" t="s">
        <v>51</v>
      </c>
      <c r="E21" s="29" t="s">
        <v>52</v>
      </c>
      <c r="F21" s="31" t="s">
        <v>53</v>
      </c>
      <c r="G21" s="33" t="s">
        <v>54</v>
      </c>
      <c r="H21" s="33"/>
      <c r="I21" s="33"/>
      <c r="J21" s="29" t="s">
        <v>525</v>
      </c>
      <c r="K21" s="29" t="s">
        <v>55</v>
      </c>
      <c r="M21" s="9"/>
      <c r="N21" s="27" t="s">
        <v>49</v>
      </c>
      <c r="O21" s="27" t="s">
        <v>50</v>
      </c>
      <c r="P21" s="27" t="s">
        <v>51</v>
      </c>
      <c r="Q21" s="29" t="s">
        <v>52</v>
      </c>
      <c r="R21" s="31" t="s">
        <v>53</v>
      </c>
      <c r="S21" s="33" t="s">
        <v>54</v>
      </c>
      <c r="T21" s="33"/>
      <c r="U21" s="33"/>
      <c r="V21" s="29" t="s">
        <v>525</v>
      </c>
      <c r="W21" s="29" t="s">
        <v>55</v>
      </c>
    </row>
    <row r="22" spans="1:23" ht="15.95" customHeight="1" x14ac:dyDescent="0.2">
      <c r="A22" s="10"/>
      <c r="B22" s="28"/>
      <c r="C22" s="28"/>
      <c r="D22" s="28"/>
      <c r="E22" s="30"/>
      <c r="F22" s="32"/>
      <c r="G22" s="26" t="s">
        <v>56</v>
      </c>
      <c r="H22" s="26"/>
      <c r="I22" s="26"/>
      <c r="J22" s="30"/>
      <c r="K22" s="30"/>
      <c r="L22" s="11"/>
      <c r="M22" s="10"/>
      <c r="N22" s="28"/>
      <c r="O22" s="28"/>
      <c r="P22" s="28"/>
      <c r="Q22" s="30"/>
      <c r="R22" s="32"/>
      <c r="S22" s="26" t="s">
        <v>56</v>
      </c>
      <c r="T22" s="26"/>
      <c r="U22" s="26"/>
      <c r="V22" s="30"/>
      <c r="W22" s="30"/>
    </row>
    <row r="23" spans="1:23" s="1" customFormat="1" ht="9.9499999999999993" customHeight="1" x14ac:dyDescent="0.2">
      <c r="A23" s="9"/>
      <c r="B23" s="27" t="s">
        <v>57</v>
      </c>
      <c r="C23" s="27" t="s">
        <v>58</v>
      </c>
      <c r="D23" s="27" t="s">
        <v>59</v>
      </c>
      <c r="E23" s="29">
        <v>145.47</v>
      </c>
      <c r="F23" s="31" t="s">
        <v>60</v>
      </c>
      <c r="G23" s="33" t="s">
        <v>61</v>
      </c>
      <c r="H23" s="33"/>
      <c r="I23" s="33"/>
      <c r="J23" s="29" t="s">
        <v>62</v>
      </c>
      <c r="K23" s="29" t="s">
        <v>63</v>
      </c>
      <c r="M23" s="9"/>
      <c r="N23" s="27" t="s">
        <v>57</v>
      </c>
      <c r="O23" s="27" t="s">
        <v>58</v>
      </c>
      <c r="P23" s="27" t="s">
        <v>59</v>
      </c>
      <c r="Q23" s="29">
        <v>145.47</v>
      </c>
      <c r="R23" s="31" t="s">
        <v>60</v>
      </c>
      <c r="S23" s="33" t="s">
        <v>61</v>
      </c>
      <c r="T23" s="33"/>
      <c r="U23" s="33"/>
      <c r="V23" s="29" t="s">
        <v>62</v>
      </c>
      <c r="W23" s="29" t="s">
        <v>63</v>
      </c>
    </row>
    <row r="24" spans="1:23" ht="11.1" customHeight="1" x14ac:dyDescent="0.2">
      <c r="A24" s="10"/>
      <c r="B24" s="28"/>
      <c r="C24" s="28"/>
      <c r="D24" s="28"/>
      <c r="E24" s="30"/>
      <c r="F24" s="32"/>
      <c r="G24" s="26" t="s">
        <v>64</v>
      </c>
      <c r="H24" s="26"/>
      <c r="I24" s="26"/>
      <c r="J24" s="30"/>
      <c r="K24" s="30"/>
      <c r="L24" s="11"/>
      <c r="M24" s="10"/>
      <c r="N24" s="28"/>
      <c r="O24" s="28"/>
      <c r="P24" s="28"/>
      <c r="Q24" s="30"/>
      <c r="R24" s="32"/>
      <c r="S24" s="26" t="s">
        <v>64</v>
      </c>
      <c r="T24" s="26"/>
      <c r="U24" s="26"/>
      <c r="V24" s="30"/>
      <c r="W24" s="30"/>
    </row>
    <row r="25" spans="1:23" s="1" customFormat="1" ht="9.9499999999999993" customHeight="1" x14ac:dyDescent="0.2">
      <c r="A25" s="9"/>
      <c r="B25" s="27" t="s">
        <v>65</v>
      </c>
      <c r="C25" s="27" t="s">
        <v>66</v>
      </c>
      <c r="D25" s="27" t="s">
        <v>67</v>
      </c>
      <c r="E25" s="29" t="s">
        <v>68</v>
      </c>
      <c r="F25" s="31" t="s">
        <v>69</v>
      </c>
      <c r="G25" s="33" t="s">
        <v>70</v>
      </c>
      <c r="H25" s="33"/>
      <c r="I25" s="33"/>
      <c r="J25" s="29" t="s">
        <v>30</v>
      </c>
      <c r="K25" s="29" t="s">
        <v>71</v>
      </c>
      <c r="M25" s="9"/>
      <c r="N25" s="27" t="s">
        <v>65</v>
      </c>
      <c r="O25" s="27" t="s">
        <v>66</v>
      </c>
      <c r="P25" s="27" t="s">
        <v>67</v>
      </c>
      <c r="Q25" s="29" t="s">
        <v>68</v>
      </c>
      <c r="R25" s="31" t="s">
        <v>69</v>
      </c>
      <c r="S25" s="33" t="s">
        <v>70</v>
      </c>
      <c r="T25" s="33"/>
      <c r="U25" s="33"/>
      <c r="V25" s="29" t="s">
        <v>30</v>
      </c>
      <c r="W25" s="29" t="s">
        <v>71</v>
      </c>
    </row>
    <row r="26" spans="1:23" ht="11.1" customHeight="1" x14ac:dyDescent="0.2">
      <c r="A26" s="10"/>
      <c r="B26" s="28"/>
      <c r="C26" s="28"/>
      <c r="D26" s="28"/>
      <c r="E26" s="30"/>
      <c r="F26" s="32"/>
      <c r="G26" s="26" t="s">
        <v>72</v>
      </c>
      <c r="H26" s="26"/>
      <c r="I26" s="26"/>
      <c r="J26" s="30"/>
      <c r="K26" s="30"/>
      <c r="L26" s="11"/>
      <c r="M26" s="10"/>
      <c r="N26" s="28"/>
      <c r="O26" s="28"/>
      <c r="P26" s="28"/>
      <c r="Q26" s="30"/>
      <c r="R26" s="32"/>
      <c r="S26" s="26" t="s">
        <v>72</v>
      </c>
      <c r="T26" s="26"/>
      <c r="U26" s="26"/>
      <c r="V26" s="30"/>
      <c r="W26" s="30"/>
    </row>
    <row r="27" spans="1:23" s="1" customFormat="1" ht="9.9499999999999993" customHeight="1" x14ac:dyDescent="0.2">
      <c r="A27" s="9"/>
      <c r="B27" s="15" t="s">
        <v>73</v>
      </c>
      <c r="C27" s="15" t="s">
        <v>74</v>
      </c>
      <c r="D27" s="15" t="s">
        <v>75</v>
      </c>
      <c r="E27" s="15" t="s">
        <v>76</v>
      </c>
      <c r="F27" s="14" t="s">
        <v>37</v>
      </c>
      <c r="G27" s="44" t="s">
        <v>77</v>
      </c>
      <c r="H27" s="44"/>
      <c r="I27" s="44"/>
      <c r="J27" s="15" t="s">
        <v>78</v>
      </c>
      <c r="K27" s="15" t="s">
        <v>79</v>
      </c>
      <c r="M27" s="9"/>
      <c r="N27" s="15" t="s">
        <v>73</v>
      </c>
      <c r="O27" s="15" t="s">
        <v>74</v>
      </c>
      <c r="P27" s="15" t="s">
        <v>75</v>
      </c>
      <c r="Q27" s="15" t="s">
        <v>76</v>
      </c>
      <c r="R27" s="14" t="s">
        <v>37</v>
      </c>
      <c r="S27" s="44" t="s">
        <v>77</v>
      </c>
      <c r="T27" s="44"/>
      <c r="U27" s="44"/>
      <c r="V27" s="15" t="s">
        <v>78</v>
      </c>
      <c r="W27" s="15" t="s">
        <v>79</v>
      </c>
    </row>
    <row r="28" spans="1:23" ht="11.1" customHeight="1" x14ac:dyDescent="0.2">
      <c r="A28" s="12"/>
      <c r="B28" s="13" t="s">
        <v>80</v>
      </c>
      <c r="C28" s="13" t="s">
        <v>81</v>
      </c>
      <c r="D28" s="13" t="s">
        <v>82</v>
      </c>
      <c r="E28" s="13">
        <v>613.21</v>
      </c>
      <c r="F28" s="14"/>
      <c r="G28" s="43" t="s">
        <v>33</v>
      </c>
      <c r="H28" s="43"/>
      <c r="I28" s="43"/>
      <c r="J28" s="22">
        <v>605</v>
      </c>
      <c r="K28" s="13" t="s">
        <v>83</v>
      </c>
      <c r="M28" s="12"/>
      <c r="N28" s="13" t="s">
        <v>80</v>
      </c>
      <c r="O28" s="13" t="s">
        <v>81</v>
      </c>
      <c r="P28" s="13" t="s">
        <v>82</v>
      </c>
      <c r="Q28" s="13">
        <v>613.21</v>
      </c>
      <c r="R28" s="14"/>
      <c r="S28" s="43" t="s">
        <v>33</v>
      </c>
      <c r="T28" s="43"/>
      <c r="U28" s="43"/>
      <c r="V28" s="22">
        <v>605</v>
      </c>
      <c r="W28" s="13" t="s">
        <v>83</v>
      </c>
    </row>
    <row r="29" spans="1:23" s="1" customFormat="1" ht="11.1" customHeight="1" x14ac:dyDescent="0.2">
      <c r="A29" s="6"/>
      <c r="B29" s="7"/>
      <c r="C29" s="7"/>
      <c r="D29" s="7"/>
      <c r="E29" s="7"/>
      <c r="F29" s="7"/>
      <c r="G29" s="42" t="s">
        <v>84</v>
      </c>
      <c r="H29" s="42"/>
      <c r="I29" s="42"/>
      <c r="J29" s="8"/>
      <c r="K29" s="8"/>
      <c r="M29" s="6"/>
      <c r="N29" s="7"/>
      <c r="O29" s="7"/>
      <c r="P29" s="7"/>
      <c r="Q29" s="7"/>
      <c r="R29" s="7"/>
      <c r="S29" s="42" t="s">
        <v>84</v>
      </c>
      <c r="T29" s="42"/>
      <c r="U29" s="42"/>
      <c r="V29" s="8"/>
      <c r="W29" s="8"/>
    </row>
    <row r="30" spans="1:23" s="1" customFormat="1" ht="9.9499999999999993" customHeight="1" x14ac:dyDescent="0.2">
      <c r="A30" s="9"/>
      <c r="B30" s="15" t="s">
        <v>85</v>
      </c>
      <c r="C30" s="15" t="s">
        <v>86</v>
      </c>
      <c r="D30" s="15" t="s">
        <v>87</v>
      </c>
      <c r="E30" s="15">
        <v>251.18</v>
      </c>
      <c r="F30" s="14" t="s">
        <v>88</v>
      </c>
      <c r="G30" s="44" t="s">
        <v>89</v>
      </c>
      <c r="H30" s="44"/>
      <c r="I30" s="44"/>
      <c r="J30" s="15">
        <v>50</v>
      </c>
      <c r="K30" s="15" t="s">
        <v>91</v>
      </c>
      <c r="M30" s="9"/>
      <c r="N30" s="15" t="s">
        <v>85</v>
      </c>
      <c r="O30" s="15" t="s">
        <v>86</v>
      </c>
      <c r="P30" s="15" t="s">
        <v>87</v>
      </c>
      <c r="Q30" s="15">
        <v>251.18</v>
      </c>
      <c r="R30" s="14" t="s">
        <v>88</v>
      </c>
      <c r="S30" s="44" t="s">
        <v>89</v>
      </c>
      <c r="T30" s="44"/>
      <c r="U30" s="44"/>
      <c r="V30" s="15">
        <v>50</v>
      </c>
      <c r="W30" s="15" t="s">
        <v>91</v>
      </c>
    </row>
    <row r="31" spans="1:23" s="1" customFormat="1" ht="9.9499999999999993" customHeight="1" x14ac:dyDescent="0.2">
      <c r="A31" s="9"/>
      <c r="B31" s="27" t="s">
        <v>92</v>
      </c>
      <c r="C31" s="27" t="s">
        <v>92</v>
      </c>
      <c r="D31" s="27" t="s">
        <v>93</v>
      </c>
      <c r="E31" s="29" t="s">
        <v>94</v>
      </c>
      <c r="F31" s="31" t="s">
        <v>95</v>
      </c>
      <c r="G31" s="33" t="s">
        <v>96</v>
      </c>
      <c r="H31" s="33"/>
      <c r="I31" s="33"/>
      <c r="J31" s="29" t="s">
        <v>97</v>
      </c>
      <c r="K31" s="29" t="s">
        <v>73</v>
      </c>
      <c r="M31" s="9"/>
      <c r="N31" s="27" t="s">
        <v>92</v>
      </c>
      <c r="O31" s="27" t="s">
        <v>92</v>
      </c>
      <c r="P31" s="27" t="s">
        <v>93</v>
      </c>
      <c r="Q31" s="29" t="s">
        <v>94</v>
      </c>
      <c r="R31" s="31" t="s">
        <v>95</v>
      </c>
      <c r="S31" s="33" t="s">
        <v>96</v>
      </c>
      <c r="T31" s="33"/>
      <c r="U31" s="33"/>
      <c r="V31" s="29" t="s">
        <v>97</v>
      </c>
      <c r="W31" s="29" t="s">
        <v>73</v>
      </c>
    </row>
    <row r="32" spans="1:23" ht="11.1" customHeight="1" x14ac:dyDescent="0.2">
      <c r="A32" s="10"/>
      <c r="B32" s="28"/>
      <c r="C32" s="28"/>
      <c r="D32" s="28"/>
      <c r="E32" s="30"/>
      <c r="F32" s="32"/>
      <c r="G32" s="26" t="s">
        <v>98</v>
      </c>
      <c r="H32" s="26"/>
      <c r="I32" s="26"/>
      <c r="J32" s="30"/>
      <c r="K32" s="30"/>
      <c r="L32" s="11"/>
      <c r="M32" s="10"/>
      <c r="N32" s="28"/>
      <c r="O32" s="28"/>
      <c r="P32" s="28"/>
      <c r="Q32" s="30"/>
      <c r="R32" s="32"/>
      <c r="S32" s="26" t="s">
        <v>98</v>
      </c>
      <c r="T32" s="26"/>
      <c r="U32" s="26"/>
      <c r="V32" s="30"/>
      <c r="W32" s="30"/>
    </row>
    <row r="33" spans="1:23" ht="11.1" customHeight="1" x14ac:dyDescent="0.2">
      <c r="A33" s="12"/>
      <c r="B33" s="13" t="s">
        <v>85</v>
      </c>
      <c r="C33" s="13" t="s">
        <v>86</v>
      </c>
      <c r="D33" s="13" t="s">
        <v>99</v>
      </c>
      <c r="E33" s="13">
        <v>276.62</v>
      </c>
      <c r="F33" s="14"/>
      <c r="G33" s="43" t="s">
        <v>33</v>
      </c>
      <c r="H33" s="43"/>
      <c r="I33" s="43"/>
      <c r="J33" s="22">
        <v>250</v>
      </c>
      <c r="K33" s="13" t="s">
        <v>100</v>
      </c>
      <c r="M33" s="12"/>
      <c r="N33" s="13" t="s">
        <v>85</v>
      </c>
      <c r="O33" s="13" t="s">
        <v>86</v>
      </c>
      <c r="P33" s="13" t="s">
        <v>99</v>
      </c>
      <c r="Q33" s="13">
        <v>276.62</v>
      </c>
      <c r="R33" s="14"/>
      <c r="S33" s="43" t="s">
        <v>33</v>
      </c>
      <c r="T33" s="43"/>
      <c r="U33" s="43"/>
      <c r="V33" s="22">
        <v>250</v>
      </c>
      <c r="W33" s="13" t="s">
        <v>100</v>
      </c>
    </row>
    <row r="34" spans="1:23" s="1" customFormat="1" ht="11.1" customHeight="1" x14ac:dyDescent="0.2">
      <c r="A34" s="6"/>
      <c r="B34" s="7"/>
      <c r="C34" s="7"/>
      <c r="D34" s="7"/>
      <c r="E34" s="7"/>
      <c r="F34" s="7"/>
      <c r="G34" s="42" t="s">
        <v>101</v>
      </c>
      <c r="H34" s="42"/>
      <c r="I34" s="42"/>
      <c r="J34" s="8"/>
      <c r="K34" s="8"/>
      <c r="M34" s="6"/>
      <c r="N34" s="7"/>
      <c r="O34" s="7"/>
      <c r="P34" s="7"/>
      <c r="Q34" s="7"/>
      <c r="R34" s="7"/>
      <c r="S34" s="42" t="s">
        <v>101</v>
      </c>
      <c r="T34" s="42"/>
      <c r="U34" s="42"/>
      <c r="V34" s="8"/>
      <c r="W34" s="8"/>
    </row>
    <row r="35" spans="1:23" s="1" customFormat="1" ht="24.75" customHeight="1" x14ac:dyDescent="0.2">
      <c r="A35" s="9"/>
      <c r="B35" s="27" t="s">
        <v>102</v>
      </c>
      <c r="C35" s="27" t="s">
        <v>103</v>
      </c>
      <c r="D35" s="27" t="s">
        <v>104</v>
      </c>
      <c r="E35" s="29" t="s">
        <v>105</v>
      </c>
      <c r="F35" s="31" t="s">
        <v>106</v>
      </c>
      <c r="G35" s="33" t="s">
        <v>107</v>
      </c>
      <c r="H35" s="33"/>
      <c r="I35" s="33"/>
      <c r="J35" s="29" t="s">
        <v>525</v>
      </c>
      <c r="K35" s="29" t="s">
        <v>108</v>
      </c>
      <c r="M35" s="9"/>
      <c r="N35" s="27" t="s">
        <v>102</v>
      </c>
      <c r="O35" s="27" t="s">
        <v>103</v>
      </c>
      <c r="P35" s="27" t="s">
        <v>104</v>
      </c>
      <c r="Q35" s="29" t="s">
        <v>105</v>
      </c>
      <c r="R35" s="31" t="s">
        <v>106</v>
      </c>
      <c r="S35" s="33" t="s">
        <v>107</v>
      </c>
      <c r="T35" s="33"/>
      <c r="U35" s="33"/>
      <c r="V35" s="29" t="s">
        <v>525</v>
      </c>
      <c r="W35" s="29" t="s">
        <v>108</v>
      </c>
    </row>
    <row r="36" spans="1:23" ht="15.95" customHeight="1" x14ac:dyDescent="0.2">
      <c r="A36" s="10"/>
      <c r="B36" s="28"/>
      <c r="C36" s="28"/>
      <c r="D36" s="28"/>
      <c r="E36" s="30"/>
      <c r="F36" s="32"/>
      <c r="G36" s="26" t="s">
        <v>109</v>
      </c>
      <c r="H36" s="26"/>
      <c r="I36" s="26"/>
      <c r="J36" s="30"/>
      <c r="K36" s="30"/>
      <c r="L36" s="11"/>
      <c r="M36" s="10"/>
      <c r="N36" s="28"/>
      <c r="O36" s="28"/>
      <c r="P36" s="28"/>
      <c r="Q36" s="30"/>
      <c r="R36" s="32"/>
      <c r="S36" s="26" t="s">
        <v>109</v>
      </c>
      <c r="T36" s="26"/>
      <c r="U36" s="26"/>
      <c r="V36" s="30"/>
      <c r="W36" s="30"/>
    </row>
    <row r="37" spans="1:23" s="1" customFormat="1" ht="9.9499999999999993" customHeight="1" x14ac:dyDescent="0.2">
      <c r="A37" s="9"/>
      <c r="B37" s="27" t="s">
        <v>110</v>
      </c>
      <c r="C37" s="27" t="s">
        <v>111</v>
      </c>
      <c r="D37" s="27" t="s">
        <v>112</v>
      </c>
      <c r="E37" s="29" t="s">
        <v>113</v>
      </c>
      <c r="F37" s="31" t="s">
        <v>114</v>
      </c>
      <c r="G37" s="33" t="s">
        <v>115</v>
      </c>
      <c r="H37" s="33"/>
      <c r="I37" s="33"/>
      <c r="J37" s="29" t="s">
        <v>116</v>
      </c>
      <c r="K37" s="29" t="s">
        <v>117</v>
      </c>
      <c r="M37" s="9"/>
      <c r="N37" s="27" t="s">
        <v>110</v>
      </c>
      <c r="O37" s="27" t="s">
        <v>111</v>
      </c>
      <c r="P37" s="27" t="s">
        <v>112</v>
      </c>
      <c r="Q37" s="29" t="s">
        <v>113</v>
      </c>
      <c r="R37" s="31" t="s">
        <v>114</v>
      </c>
      <c r="S37" s="33" t="s">
        <v>115</v>
      </c>
      <c r="T37" s="33"/>
      <c r="U37" s="33"/>
      <c r="V37" s="29" t="s">
        <v>116</v>
      </c>
      <c r="W37" s="29" t="s">
        <v>117</v>
      </c>
    </row>
    <row r="38" spans="1:23" ht="11.1" customHeight="1" x14ac:dyDescent="0.2">
      <c r="A38" s="10"/>
      <c r="B38" s="28"/>
      <c r="C38" s="28"/>
      <c r="D38" s="28"/>
      <c r="E38" s="30"/>
      <c r="F38" s="32"/>
      <c r="G38" s="26" t="s">
        <v>118</v>
      </c>
      <c r="H38" s="26"/>
      <c r="I38" s="26"/>
      <c r="J38" s="30"/>
      <c r="K38" s="30"/>
      <c r="L38" s="11"/>
      <c r="M38" s="10"/>
      <c r="N38" s="28"/>
      <c r="O38" s="28"/>
      <c r="P38" s="28"/>
      <c r="Q38" s="30"/>
      <c r="R38" s="32"/>
      <c r="S38" s="26" t="s">
        <v>118</v>
      </c>
      <c r="T38" s="26"/>
      <c r="U38" s="26"/>
      <c r="V38" s="30"/>
      <c r="W38" s="30"/>
    </row>
    <row r="39" spans="1:23" s="1" customFormat="1" ht="9.9499999999999993" customHeight="1" x14ac:dyDescent="0.2">
      <c r="A39" s="9"/>
      <c r="B39" s="27" t="s">
        <v>119</v>
      </c>
      <c r="C39" s="27" t="s">
        <v>92</v>
      </c>
      <c r="D39" s="27" t="s">
        <v>120</v>
      </c>
      <c r="E39" s="29" t="s">
        <v>121</v>
      </c>
      <c r="F39" s="31" t="s">
        <v>122</v>
      </c>
      <c r="G39" s="33" t="s">
        <v>123</v>
      </c>
      <c r="H39" s="33"/>
      <c r="I39" s="33"/>
      <c r="J39" s="29" t="s">
        <v>124</v>
      </c>
      <c r="K39" s="29" t="s">
        <v>125</v>
      </c>
      <c r="M39" s="9"/>
      <c r="N39" s="27" t="s">
        <v>119</v>
      </c>
      <c r="O39" s="27" t="s">
        <v>92</v>
      </c>
      <c r="P39" s="27" t="s">
        <v>120</v>
      </c>
      <c r="Q39" s="29" t="s">
        <v>121</v>
      </c>
      <c r="R39" s="31" t="s">
        <v>122</v>
      </c>
      <c r="S39" s="33" t="s">
        <v>123</v>
      </c>
      <c r="T39" s="33"/>
      <c r="U39" s="33"/>
      <c r="V39" s="29" t="s">
        <v>124</v>
      </c>
      <c r="W39" s="29" t="s">
        <v>125</v>
      </c>
    </row>
    <row r="40" spans="1:23" ht="11.1" customHeight="1" x14ac:dyDescent="0.2">
      <c r="A40" s="10"/>
      <c r="B40" s="28"/>
      <c r="C40" s="28"/>
      <c r="D40" s="28"/>
      <c r="E40" s="30"/>
      <c r="F40" s="32"/>
      <c r="G40" s="26" t="s">
        <v>126</v>
      </c>
      <c r="H40" s="26"/>
      <c r="I40" s="26"/>
      <c r="J40" s="30"/>
      <c r="K40" s="30"/>
      <c r="L40" s="11"/>
      <c r="M40" s="10"/>
      <c r="N40" s="28"/>
      <c r="O40" s="28"/>
      <c r="P40" s="28"/>
      <c r="Q40" s="30"/>
      <c r="R40" s="32"/>
      <c r="S40" s="26" t="s">
        <v>126</v>
      </c>
      <c r="T40" s="26"/>
      <c r="U40" s="26"/>
      <c r="V40" s="30"/>
      <c r="W40" s="30"/>
    </row>
    <row r="41" spans="1:23" s="1" customFormat="1" ht="9.9499999999999993" customHeight="1" x14ac:dyDescent="0.2">
      <c r="A41" s="9"/>
      <c r="B41" s="15" t="s">
        <v>127</v>
      </c>
      <c r="C41" s="15" t="s">
        <v>128</v>
      </c>
      <c r="D41" s="15" t="s">
        <v>129</v>
      </c>
      <c r="E41" s="15" t="s">
        <v>130</v>
      </c>
      <c r="F41" s="14" t="s">
        <v>37</v>
      </c>
      <c r="G41" s="44" t="s">
        <v>77</v>
      </c>
      <c r="H41" s="44"/>
      <c r="I41" s="44"/>
      <c r="J41" s="15" t="s">
        <v>131</v>
      </c>
      <c r="K41" s="15" t="s">
        <v>132</v>
      </c>
      <c r="M41" s="9"/>
      <c r="N41" s="15" t="s">
        <v>127</v>
      </c>
      <c r="O41" s="15" t="s">
        <v>128</v>
      </c>
      <c r="P41" s="15" t="s">
        <v>129</v>
      </c>
      <c r="Q41" s="15" t="s">
        <v>130</v>
      </c>
      <c r="R41" s="14" t="s">
        <v>37</v>
      </c>
      <c r="S41" s="44" t="s">
        <v>77</v>
      </c>
      <c r="T41" s="44"/>
      <c r="U41" s="44"/>
      <c r="V41" s="15" t="s">
        <v>131</v>
      </c>
      <c r="W41" s="15" t="s">
        <v>132</v>
      </c>
    </row>
    <row r="42" spans="1:23" ht="11.1" customHeight="1" x14ac:dyDescent="0.2">
      <c r="A42" s="12"/>
      <c r="B42" s="13" t="s">
        <v>133</v>
      </c>
      <c r="C42" s="13" t="s">
        <v>134</v>
      </c>
      <c r="D42" s="13" t="s">
        <v>135</v>
      </c>
      <c r="E42" s="13" t="s">
        <v>136</v>
      </c>
      <c r="F42" s="14"/>
      <c r="G42" s="43" t="s">
        <v>33</v>
      </c>
      <c r="H42" s="43"/>
      <c r="I42" s="43"/>
      <c r="J42" s="22">
        <v>450</v>
      </c>
      <c r="K42" s="13" t="s">
        <v>137</v>
      </c>
      <c r="M42" s="12"/>
      <c r="N42" s="13" t="s">
        <v>133</v>
      </c>
      <c r="O42" s="13" t="s">
        <v>134</v>
      </c>
      <c r="P42" s="13" t="s">
        <v>135</v>
      </c>
      <c r="Q42" s="13" t="s">
        <v>136</v>
      </c>
      <c r="R42" s="14"/>
      <c r="S42" s="43" t="s">
        <v>33</v>
      </c>
      <c r="T42" s="43"/>
      <c r="U42" s="43"/>
      <c r="V42" s="22">
        <v>450</v>
      </c>
      <c r="W42" s="13" t="s">
        <v>137</v>
      </c>
    </row>
    <row r="43" spans="1:23" ht="11.1" customHeight="1" x14ac:dyDescent="0.2">
      <c r="A43" s="12"/>
      <c r="B43" s="13"/>
      <c r="C43" s="13"/>
      <c r="D43" s="13"/>
      <c r="E43" s="13"/>
      <c r="F43" s="14"/>
      <c r="G43" s="25"/>
      <c r="H43" s="25"/>
      <c r="I43" s="25"/>
      <c r="J43" s="22"/>
      <c r="K43" s="13">
        <v>204</v>
      </c>
      <c r="M43" s="12"/>
      <c r="N43" s="13"/>
      <c r="O43" s="13"/>
      <c r="P43" s="13"/>
      <c r="Q43" s="13"/>
      <c r="R43" s="14"/>
      <c r="S43" s="25"/>
      <c r="T43" s="25"/>
      <c r="U43" s="25"/>
      <c r="V43" s="22"/>
      <c r="W43" s="13"/>
    </row>
    <row r="44" spans="1:23" s="16" customFormat="1" ht="11.1" customHeight="1" x14ac:dyDescent="0.2">
      <c r="A44" s="17"/>
      <c r="B44" s="13">
        <f t="shared" ref="B44:D44" si="0">B15+B18+B28+B33+B42</f>
        <v>51.940000000000005</v>
      </c>
      <c r="C44" s="13">
        <f t="shared" si="0"/>
        <v>60.949999999999996</v>
      </c>
      <c r="D44" s="13">
        <f t="shared" si="0"/>
        <v>208.87</v>
      </c>
      <c r="E44" s="13">
        <f>E15+E18+E28+E33+E42</f>
        <v>1766.64</v>
      </c>
      <c r="F44" s="13"/>
      <c r="G44" s="43" t="s">
        <v>577</v>
      </c>
      <c r="H44" s="43"/>
      <c r="I44" s="43"/>
      <c r="J44" s="18"/>
      <c r="K44" s="13">
        <f>K15+K18+K28+K33+K42</f>
        <v>241.35000000000002</v>
      </c>
      <c r="M44" s="17"/>
      <c r="N44" s="13">
        <f t="shared" ref="N44" si="1">N15+N18+N28+N33+N42</f>
        <v>51.940000000000005</v>
      </c>
      <c r="O44" s="13">
        <f t="shared" ref="O44" si="2">O15+O18+O28+O33+O42</f>
        <v>60.949999999999996</v>
      </c>
      <c r="P44" s="13">
        <f t="shared" ref="P44" si="3">P15+P18+P28+P33+P42</f>
        <v>208.87</v>
      </c>
      <c r="Q44" s="13">
        <f>Q15+Q18+Q28+Q33+Q42</f>
        <v>1766.64</v>
      </c>
      <c r="R44" s="13"/>
      <c r="S44" s="43" t="s">
        <v>138</v>
      </c>
      <c r="T44" s="43"/>
      <c r="U44" s="43"/>
      <c r="V44" s="18"/>
      <c r="W44" s="13">
        <v>204</v>
      </c>
    </row>
    <row r="45" spans="1:23" s="1" customFormat="1" ht="12.95" customHeight="1" x14ac:dyDescent="0.2"/>
    <row r="46" spans="1:23" s="19" customFormat="1" ht="9" customHeight="1" x14ac:dyDescent="0.2">
      <c r="F46" s="45" t="s">
        <v>139</v>
      </c>
      <c r="G46" s="45"/>
      <c r="I46" s="46" t="s">
        <v>140</v>
      </c>
      <c r="J46" s="46"/>
      <c r="K46" s="46"/>
      <c r="N46" s="20"/>
      <c r="O46" s="20"/>
      <c r="P46" s="20"/>
      <c r="Q46" s="20"/>
      <c r="R46" s="45" t="s">
        <v>139</v>
      </c>
      <c r="S46" s="45"/>
      <c r="T46" s="20"/>
      <c r="U46" s="46" t="s">
        <v>140</v>
      </c>
      <c r="V46" s="46"/>
      <c r="W46" s="46"/>
    </row>
    <row r="47" spans="1:23" s="19" customFormat="1" ht="9" customHeight="1" x14ac:dyDescent="0.2">
      <c r="N47" s="20"/>
      <c r="O47" s="20"/>
      <c r="P47" s="20"/>
      <c r="Q47" s="20"/>
      <c r="R47" s="20"/>
      <c r="S47" s="20"/>
      <c r="T47" s="20"/>
      <c r="U47" s="20"/>
      <c r="V47" s="20"/>
      <c r="W47" s="20"/>
    </row>
    <row r="48" spans="1:23" s="19" customFormat="1" ht="9" customHeight="1" x14ac:dyDescent="0.2">
      <c r="F48" s="19" t="s">
        <v>141</v>
      </c>
      <c r="I48" s="46" t="s">
        <v>142</v>
      </c>
      <c r="J48" s="46"/>
      <c r="K48" s="46"/>
      <c r="N48" s="20"/>
      <c r="O48" s="20"/>
      <c r="P48" s="20"/>
      <c r="Q48" s="20"/>
      <c r="R48" s="20" t="s">
        <v>141</v>
      </c>
      <c r="S48" s="20"/>
      <c r="T48" s="20"/>
      <c r="U48" s="46" t="s">
        <v>142</v>
      </c>
      <c r="V48" s="46"/>
      <c r="W48" s="46"/>
    </row>
    <row r="49" spans="1:23" s="19" customFormat="1" ht="9" customHeight="1" x14ac:dyDescent="0.2">
      <c r="N49" s="20"/>
      <c r="O49" s="20"/>
      <c r="P49" s="20"/>
      <c r="Q49" s="20"/>
      <c r="R49" s="20"/>
      <c r="S49" s="20"/>
      <c r="T49" s="20"/>
      <c r="U49" s="20"/>
      <c r="V49" s="20"/>
      <c r="W49" s="20"/>
    </row>
    <row r="50" spans="1:23" s="19" customFormat="1" ht="9" customHeight="1" x14ac:dyDescent="0.2">
      <c r="F50" s="19" t="s">
        <v>143</v>
      </c>
      <c r="N50" s="20"/>
      <c r="O50" s="20"/>
      <c r="P50" s="20"/>
      <c r="Q50" s="20"/>
      <c r="R50" s="20" t="s">
        <v>143</v>
      </c>
      <c r="S50" s="20"/>
      <c r="T50" s="20"/>
      <c r="U50" s="20"/>
      <c r="V50" s="20"/>
      <c r="W50" s="20"/>
    </row>
    <row r="51" spans="1:23" s="1" customFormat="1" ht="11.1" customHeight="1" x14ac:dyDescent="0.2"/>
    <row r="52" spans="1:23" s="1" customFormat="1" ht="15.95" customHeight="1" x14ac:dyDescent="0.2"/>
    <row r="53" spans="1:23" ht="18.95" customHeight="1" x14ac:dyDescent="0.2">
      <c r="A53" s="2"/>
      <c r="B53" s="34" t="s">
        <v>0</v>
      </c>
      <c r="C53" s="34"/>
      <c r="D53" s="34"/>
      <c r="E53" s="34"/>
      <c r="I53" s="38" t="s">
        <v>1</v>
      </c>
      <c r="J53" s="38"/>
      <c r="K53" s="38"/>
      <c r="M53" s="2"/>
      <c r="N53" s="34" t="s">
        <v>0</v>
      </c>
      <c r="O53" s="34"/>
      <c r="P53" s="34"/>
      <c r="Q53" s="34"/>
      <c r="U53" s="38" t="s">
        <v>1</v>
      </c>
      <c r="V53" s="38"/>
      <c r="W53" s="38"/>
    </row>
    <row r="54" spans="1:23" ht="18.95" customHeight="1" x14ac:dyDescent="0.2">
      <c r="B54" s="35"/>
      <c r="C54" s="36"/>
      <c r="D54" s="36"/>
      <c r="E54" s="37"/>
      <c r="H54" s="38" t="s">
        <v>2</v>
      </c>
      <c r="I54" s="38"/>
      <c r="J54" s="38"/>
      <c r="K54" s="38"/>
      <c r="N54" s="35"/>
      <c r="O54" s="36"/>
      <c r="P54" s="36"/>
      <c r="Q54" s="37"/>
      <c r="T54" s="38" t="s">
        <v>2</v>
      </c>
      <c r="U54" s="38"/>
      <c r="V54" s="38"/>
      <c r="W54" s="38"/>
    </row>
    <row r="55" spans="1:23" ht="12.95" customHeight="1" x14ac:dyDescent="0.2">
      <c r="I55" s="38" t="s">
        <v>3</v>
      </c>
      <c r="J55" s="38"/>
      <c r="K55" s="38"/>
      <c r="U55" s="38" t="s">
        <v>3</v>
      </c>
      <c r="V55" s="38"/>
      <c r="W55" s="38"/>
    </row>
    <row r="56" spans="1:23" ht="11.1" customHeight="1" x14ac:dyDescent="0.2"/>
    <row r="57" spans="1:23" ht="26.1" customHeight="1" x14ac:dyDescent="0.2">
      <c r="E57" s="39" t="s">
        <v>4</v>
      </c>
      <c r="F57" s="39"/>
      <c r="G57" s="39"/>
      <c r="H57" s="39"/>
      <c r="I57" s="39"/>
      <c r="J57" s="39"/>
      <c r="K57" s="39"/>
      <c r="Q57" s="39" t="s">
        <v>4</v>
      </c>
      <c r="R57" s="39"/>
      <c r="S57" s="39"/>
      <c r="T57" s="39"/>
      <c r="U57" s="39"/>
      <c r="V57" s="39"/>
      <c r="W57" s="39"/>
    </row>
    <row r="58" spans="1:23" ht="11.1" customHeight="1" x14ac:dyDescent="0.2">
      <c r="E58" s="40" t="s">
        <v>144</v>
      </c>
      <c r="F58" s="40"/>
      <c r="G58" s="40"/>
      <c r="H58" s="40"/>
      <c r="I58" s="40"/>
      <c r="J58" s="40"/>
      <c r="K58" s="40"/>
      <c r="Q58" s="40" t="s">
        <v>144</v>
      </c>
      <c r="R58" s="40"/>
      <c r="S58" s="40"/>
      <c r="T58" s="40"/>
      <c r="U58" s="40"/>
      <c r="V58" s="40"/>
      <c r="W58" s="40"/>
    </row>
    <row r="59" spans="1:23" s="3" customFormat="1" ht="15.95" customHeight="1" x14ac:dyDescent="0.2">
      <c r="A59" s="4"/>
      <c r="B59" s="5" t="s">
        <v>6</v>
      </c>
      <c r="C59" s="5" t="s">
        <v>7</v>
      </c>
      <c r="D59" s="5" t="s">
        <v>8</v>
      </c>
      <c r="E59" s="5" t="s">
        <v>9</v>
      </c>
      <c r="F59" s="5" t="s">
        <v>10</v>
      </c>
      <c r="G59" s="41" t="s">
        <v>11</v>
      </c>
      <c r="H59" s="41"/>
      <c r="I59" s="41"/>
      <c r="J59" s="5" t="s">
        <v>12</v>
      </c>
      <c r="K59" s="5" t="s">
        <v>13</v>
      </c>
      <c r="M59" s="4"/>
      <c r="N59" s="23" t="s">
        <v>6</v>
      </c>
      <c r="O59" s="23" t="s">
        <v>7</v>
      </c>
      <c r="P59" s="23" t="s">
        <v>8</v>
      </c>
      <c r="Q59" s="23" t="s">
        <v>9</v>
      </c>
      <c r="R59" s="23" t="s">
        <v>10</v>
      </c>
      <c r="S59" s="41" t="s">
        <v>11</v>
      </c>
      <c r="T59" s="41"/>
      <c r="U59" s="41"/>
      <c r="V59" s="23" t="s">
        <v>12</v>
      </c>
      <c r="W59" s="23" t="s">
        <v>13</v>
      </c>
    </row>
    <row r="60" spans="1:23" s="1" customFormat="1" ht="11.1" customHeight="1" x14ac:dyDescent="0.2">
      <c r="A60" s="6"/>
      <c r="B60" s="7"/>
      <c r="C60" s="7"/>
      <c r="D60" s="7"/>
      <c r="E60" s="7"/>
      <c r="F60" s="7"/>
      <c r="G60" s="42" t="s">
        <v>14</v>
      </c>
      <c r="H60" s="42"/>
      <c r="I60" s="42"/>
      <c r="J60" s="8"/>
      <c r="K60" s="8"/>
      <c r="M60" s="6"/>
      <c r="N60" s="7"/>
      <c r="O60" s="7"/>
      <c r="P60" s="7"/>
      <c r="Q60" s="7"/>
      <c r="R60" s="7"/>
      <c r="S60" s="42" t="s">
        <v>14</v>
      </c>
      <c r="T60" s="42"/>
      <c r="U60" s="42"/>
      <c r="V60" s="8"/>
      <c r="W60" s="8"/>
    </row>
    <row r="61" spans="1:23" s="1" customFormat="1" ht="9.9499999999999993" customHeight="1" x14ac:dyDescent="0.2">
      <c r="A61" s="9"/>
      <c r="B61" s="27" t="s">
        <v>277</v>
      </c>
      <c r="C61" s="27" t="s">
        <v>448</v>
      </c>
      <c r="D61" s="27" t="s">
        <v>562</v>
      </c>
      <c r="E61" s="29" t="s">
        <v>563</v>
      </c>
      <c r="F61" s="47" t="s">
        <v>16</v>
      </c>
      <c r="G61" s="33" t="s">
        <v>146</v>
      </c>
      <c r="H61" s="33"/>
      <c r="I61" s="33"/>
      <c r="J61" s="29" t="s">
        <v>30</v>
      </c>
      <c r="K61" s="29" t="s">
        <v>564</v>
      </c>
      <c r="M61" s="9"/>
      <c r="N61" s="27" t="s">
        <v>277</v>
      </c>
      <c r="O61" s="27" t="s">
        <v>448</v>
      </c>
      <c r="P61" s="27" t="s">
        <v>562</v>
      </c>
      <c r="Q61" s="29" t="s">
        <v>563</v>
      </c>
      <c r="R61" s="47" t="s">
        <v>16</v>
      </c>
      <c r="S61" s="33" t="s">
        <v>146</v>
      </c>
      <c r="T61" s="33"/>
      <c r="U61" s="33"/>
      <c r="V61" s="29" t="s">
        <v>30</v>
      </c>
      <c r="W61" s="29" t="s">
        <v>564</v>
      </c>
    </row>
    <row r="62" spans="1:23" ht="11.1" customHeight="1" x14ac:dyDescent="0.2">
      <c r="A62" s="10"/>
      <c r="B62" s="28"/>
      <c r="C62" s="28"/>
      <c r="D62" s="28"/>
      <c r="E62" s="30"/>
      <c r="F62" s="48"/>
      <c r="G62" s="26" t="s">
        <v>147</v>
      </c>
      <c r="H62" s="26"/>
      <c r="I62" s="26"/>
      <c r="J62" s="30"/>
      <c r="K62" s="30"/>
      <c r="L62" s="11"/>
      <c r="M62" s="10"/>
      <c r="N62" s="28"/>
      <c r="O62" s="28"/>
      <c r="P62" s="28"/>
      <c r="Q62" s="30"/>
      <c r="R62" s="48"/>
      <c r="S62" s="26" t="s">
        <v>147</v>
      </c>
      <c r="T62" s="26"/>
      <c r="U62" s="26"/>
      <c r="V62" s="30"/>
      <c r="W62" s="30"/>
    </row>
    <row r="63" spans="1:23" s="1" customFormat="1" ht="9.9499999999999993" customHeight="1" x14ac:dyDescent="0.2">
      <c r="A63" s="9"/>
      <c r="B63" s="27" t="s">
        <v>148</v>
      </c>
      <c r="C63" s="27" t="s">
        <v>149</v>
      </c>
      <c r="D63" s="27" t="s">
        <v>150</v>
      </c>
      <c r="E63" s="29">
        <v>156.49</v>
      </c>
      <c r="F63" s="47" t="s">
        <v>151</v>
      </c>
      <c r="G63" s="33" t="s">
        <v>152</v>
      </c>
      <c r="H63" s="33"/>
      <c r="I63" s="33"/>
      <c r="J63" s="29" t="s">
        <v>153</v>
      </c>
      <c r="K63" s="29" t="s">
        <v>154</v>
      </c>
      <c r="M63" s="9"/>
      <c r="N63" s="27" t="s">
        <v>148</v>
      </c>
      <c r="O63" s="27" t="s">
        <v>149</v>
      </c>
      <c r="P63" s="27" t="s">
        <v>150</v>
      </c>
      <c r="Q63" s="29">
        <v>156.49</v>
      </c>
      <c r="R63" s="47" t="s">
        <v>151</v>
      </c>
      <c r="S63" s="33" t="s">
        <v>152</v>
      </c>
      <c r="T63" s="33"/>
      <c r="U63" s="33"/>
      <c r="V63" s="29" t="s">
        <v>153</v>
      </c>
      <c r="W63" s="29" t="s">
        <v>154</v>
      </c>
    </row>
    <row r="64" spans="1:23" ht="11.1" customHeight="1" x14ac:dyDescent="0.2">
      <c r="A64" s="10"/>
      <c r="B64" s="28"/>
      <c r="C64" s="28"/>
      <c r="D64" s="28"/>
      <c r="E64" s="30"/>
      <c r="F64" s="48"/>
      <c r="G64" s="26" t="s">
        <v>155</v>
      </c>
      <c r="H64" s="26"/>
      <c r="I64" s="26"/>
      <c r="J64" s="30"/>
      <c r="K64" s="30"/>
      <c r="L64" s="11"/>
      <c r="M64" s="10"/>
      <c r="N64" s="28"/>
      <c r="O64" s="28"/>
      <c r="P64" s="28"/>
      <c r="Q64" s="30"/>
      <c r="R64" s="48"/>
      <c r="S64" s="26" t="s">
        <v>155</v>
      </c>
      <c r="T64" s="26"/>
      <c r="U64" s="26"/>
      <c r="V64" s="30"/>
      <c r="W64" s="30"/>
    </row>
    <row r="65" spans="1:23" s="1" customFormat="1" ht="9.9499999999999993" customHeight="1" x14ac:dyDescent="0.2">
      <c r="A65" s="9"/>
      <c r="B65" s="27" t="s">
        <v>156</v>
      </c>
      <c r="C65" s="27" t="s">
        <v>157</v>
      </c>
      <c r="D65" s="27" t="s">
        <v>158</v>
      </c>
      <c r="E65" s="29" t="s">
        <v>159</v>
      </c>
      <c r="F65" s="47" t="s">
        <v>160</v>
      </c>
      <c r="G65" s="33" t="s">
        <v>161</v>
      </c>
      <c r="H65" s="33"/>
      <c r="I65" s="33"/>
      <c r="J65" s="29" t="s">
        <v>30</v>
      </c>
      <c r="K65" s="29" t="s">
        <v>162</v>
      </c>
      <c r="M65" s="9"/>
      <c r="N65" s="27" t="s">
        <v>156</v>
      </c>
      <c r="O65" s="27" t="s">
        <v>157</v>
      </c>
      <c r="P65" s="27" t="s">
        <v>158</v>
      </c>
      <c r="Q65" s="29" t="s">
        <v>159</v>
      </c>
      <c r="R65" s="47" t="s">
        <v>160</v>
      </c>
      <c r="S65" s="33" t="s">
        <v>161</v>
      </c>
      <c r="T65" s="33"/>
      <c r="U65" s="33"/>
      <c r="V65" s="29" t="s">
        <v>30</v>
      </c>
      <c r="W65" s="29" t="s">
        <v>162</v>
      </c>
    </row>
    <row r="66" spans="1:23" ht="11.1" customHeight="1" x14ac:dyDescent="0.2">
      <c r="A66" s="10"/>
      <c r="B66" s="28"/>
      <c r="C66" s="28"/>
      <c r="D66" s="28"/>
      <c r="E66" s="30"/>
      <c r="F66" s="48"/>
      <c r="G66" s="26" t="s">
        <v>163</v>
      </c>
      <c r="H66" s="26"/>
      <c r="I66" s="26"/>
      <c r="J66" s="30"/>
      <c r="K66" s="30"/>
      <c r="L66" s="11"/>
      <c r="M66" s="10"/>
      <c r="N66" s="28"/>
      <c r="O66" s="28"/>
      <c r="P66" s="28"/>
      <c r="Q66" s="30"/>
      <c r="R66" s="48"/>
      <c r="S66" s="26" t="s">
        <v>163</v>
      </c>
      <c r="T66" s="26"/>
      <c r="U66" s="26"/>
      <c r="V66" s="30"/>
      <c r="W66" s="30"/>
    </row>
    <row r="67" spans="1:23" ht="11.1" customHeight="1" x14ac:dyDescent="0.2">
      <c r="A67" s="12"/>
      <c r="B67" s="13" t="s">
        <v>565</v>
      </c>
      <c r="C67" s="13" t="s">
        <v>566</v>
      </c>
      <c r="D67" s="13" t="s">
        <v>567</v>
      </c>
      <c r="E67" s="13">
        <v>364.61</v>
      </c>
      <c r="F67" s="24"/>
      <c r="G67" s="43" t="s">
        <v>33</v>
      </c>
      <c r="H67" s="43"/>
      <c r="I67" s="43"/>
      <c r="J67" s="22">
        <v>400</v>
      </c>
      <c r="K67" s="13" t="s">
        <v>568</v>
      </c>
      <c r="M67" s="12"/>
      <c r="N67" s="13" t="s">
        <v>565</v>
      </c>
      <c r="O67" s="13" t="s">
        <v>566</v>
      </c>
      <c r="P67" s="13" t="s">
        <v>567</v>
      </c>
      <c r="Q67" s="13">
        <v>364.61</v>
      </c>
      <c r="R67" s="24"/>
      <c r="S67" s="43" t="s">
        <v>33</v>
      </c>
      <c r="T67" s="43"/>
      <c r="U67" s="43"/>
      <c r="V67" s="22">
        <v>400</v>
      </c>
      <c r="W67" s="13" t="s">
        <v>568</v>
      </c>
    </row>
    <row r="68" spans="1:23" s="1" customFormat="1" ht="11.1" customHeight="1" x14ac:dyDescent="0.2">
      <c r="A68" s="6"/>
      <c r="B68" s="7"/>
      <c r="C68" s="7"/>
      <c r="D68" s="7"/>
      <c r="E68" s="7"/>
      <c r="F68" s="7"/>
      <c r="G68" s="42" t="s">
        <v>34</v>
      </c>
      <c r="H68" s="42"/>
      <c r="I68" s="42"/>
      <c r="J68" s="8"/>
      <c r="K68" s="8"/>
      <c r="M68" s="6"/>
      <c r="N68" s="7"/>
      <c r="O68" s="7"/>
      <c r="P68" s="7"/>
      <c r="Q68" s="7"/>
      <c r="R68" s="7"/>
      <c r="S68" s="42" t="s">
        <v>34</v>
      </c>
      <c r="T68" s="42"/>
      <c r="U68" s="42"/>
      <c r="V68" s="8"/>
      <c r="W68" s="8"/>
    </row>
    <row r="69" spans="1:23" s="1" customFormat="1" ht="9.9499999999999993" customHeight="1" x14ac:dyDescent="0.2">
      <c r="A69" s="9"/>
      <c r="B69" s="15" t="s">
        <v>164</v>
      </c>
      <c r="C69" s="15" t="s">
        <v>74</v>
      </c>
      <c r="D69" s="15" t="s">
        <v>165</v>
      </c>
      <c r="E69" s="15">
        <v>85.5</v>
      </c>
      <c r="F69" s="14" t="s">
        <v>37</v>
      </c>
      <c r="G69" s="44" t="s">
        <v>167</v>
      </c>
      <c r="H69" s="44"/>
      <c r="I69" s="44"/>
      <c r="J69" s="15" t="s">
        <v>90</v>
      </c>
      <c r="K69" s="15" t="s">
        <v>168</v>
      </c>
      <c r="M69" s="9"/>
      <c r="N69" s="15" t="s">
        <v>164</v>
      </c>
      <c r="O69" s="15" t="s">
        <v>74</v>
      </c>
      <c r="P69" s="15" t="s">
        <v>165</v>
      </c>
      <c r="Q69" s="15">
        <v>85.5</v>
      </c>
      <c r="R69" s="14" t="s">
        <v>37</v>
      </c>
      <c r="S69" s="44" t="s">
        <v>167</v>
      </c>
      <c r="T69" s="44"/>
      <c r="U69" s="44"/>
      <c r="V69" s="15" t="s">
        <v>90</v>
      </c>
      <c r="W69" s="15" t="s">
        <v>168</v>
      </c>
    </row>
    <row r="70" spans="1:23" ht="11.1" customHeight="1" x14ac:dyDescent="0.2">
      <c r="A70" s="12"/>
      <c r="B70" s="13" t="s">
        <v>164</v>
      </c>
      <c r="C70" s="13" t="s">
        <v>74</v>
      </c>
      <c r="D70" s="13" t="s">
        <v>165</v>
      </c>
      <c r="E70" s="13">
        <v>85.5</v>
      </c>
      <c r="F70" s="14"/>
      <c r="G70" s="43" t="s">
        <v>33</v>
      </c>
      <c r="H70" s="43"/>
      <c r="I70" s="43"/>
      <c r="J70" s="22">
        <v>125</v>
      </c>
      <c r="K70" s="13" t="s">
        <v>168</v>
      </c>
      <c r="M70" s="12"/>
      <c r="N70" s="13" t="s">
        <v>164</v>
      </c>
      <c r="O70" s="13" t="s">
        <v>74</v>
      </c>
      <c r="P70" s="13" t="s">
        <v>165</v>
      </c>
      <c r="Q70" s="13">
        <v>85.5</v>
      </c>
      <c r="R70" s="14"/>
      <c r="S70" s="43" t="s">
        <v>33</v>
      </c>
      <c r="T70" s="43"/>
      <c r="U70" s="43"/>
      <c r="V70" s="22">
        <v>125</v>
      </c>
      <c r="W70" s="13" t="s">
        <v>168</v>
      </c>
    </row>
    <row r="71" spans="1:23" s="1" customFormat="1" ht="11.1" customHeight="1" x14ac:dyDescent="0.2">
      <c r="A71" s="6"/>
      <c r="B71" s="7"/>
      <c r="C71" s="7"/>
      <c r="D71" s="7"/>
      <c r="E71" s="7"/>
      <c r="F71" s="7"/>
      <c r="G71" s="42" t="s">
        <v>40</v>
      </c>
      <c r="H71" s="42"/>
      <c r="I71" s="42"/>
      <c r="J71" s="8"/>
      <c r="K71" s="8"/>
      <c r="M71" s="6"/>
      <c r="N71" s="7"/>
      <c r="O71" s="7"/>
      <c r="P71" s="7"/>
      <c r="Q71" s="7"/>
      <c r="R71" s="7"/>
      <c r="S71" s="42" t="s">
        <v>40</v>
      </c>
      <c r="T71" s="42"/>
      <c r="U71" s="42"/>
      <c r="V71" s="8"/>
      <c r="W71" s="8"/>
    </row>
    <row r="72" spans="1:23" s="1" customFormat="1" ht="9.9499999999999993" customHeight="1" x14ac:dyDescent="0.2">
      <c r="A72" s="9"/>
      <c r="B72" s="15" t="s">
        <v>169</v>
      </c>
      <c r="C72" s="15" t="s">
        <v>170</v>
      </c>
      <c r="D72" s="15" t="s">
        <v>171</v>
      </c>
      <c r="E72" s="15" t="s">
        <v>172</v>
      </c>
      <c r="F72" s="14" t="s">
        <v>173</v>
      </c>
      <c r="G72" s="44" t="s">
        <v>174</v>
      </c>
      <c r="H72" s="44"/>
      <c r="I72" s="44"/>
      <c r="J72" s="15" t="s">
        <v>78</v>
      </c>
      <c r="K72" s="15" t="s">
        <v>175</v>
      </c>
      <c r="M72" s="9"/>
      <c r="N72" s="15" t="s">
        <v>169</v>
      </c>
      <c r="O72" s="15" t="s">
        <v>170</v>
      </c>
      <c r="P72" s="15" t="s">
        <v>171</v>
      </c>
      <c r="Q72" s="15" t="s">
        <v>172</v>
      </c>
      <c r="R72" s="14" t="s">
        <v>173</v>
      </c>
      <c r="S72" s="44" t="s">
        <v>174</v>
      </c>
      <c r="T72" s="44"/>
      <c r="U72" s="44"/>
      <c r="V72" s="15" t="s">
        <v>78</v>
      </c>
      <c r="W72" s="15" t="s">
        <v>175</v>
      </c>
    </row>
    <row r="73" spans="1:23" s="1" customFormat="1" ht="9.9499999999999993" customHeight="1" x14ac:dyDescent="0.2">
      <c r="A73" s="9"/>
      <c r="B73" s="27" t="s">
        <v>176</v>
      </c>
      <c r="C73" s="27" t="s">
        <v>177</v>
      </c>
      <c r="D73" s="27" t="s">
        <v>178</v>
      </c>
      <c r="E73" s="29">
        <v>170.52</v>
      </c>
      <c r="F73" s="31" t="s">
        <v>179</v>
      </c>
      <c r="G73" s="33" t="s">
        <v>180</v>
      </c>
      <c r="H73" s="33"/>
      <c r="I73" s="33"/>
      <c r="J73" s="29" t="s">
        <v>181</v>
      </c>
      <c r="K73" s="29" t="s">
        <v>182</v>
      </c>
      <c r="M73" s="9"/>
      <c r="N73" s="27" t="s">
        <v>176</v>
      </c>
      <c r="O73" s="27" t="s">
        <v>177</v>
      </c>
      <c r="P73" s="27" t="s">
        <v>178</v>
      </c>
      <c r="Q73" s="29">
        <v>170.52</v>
      </c>
      <c r="R73" s="31" t="s">
        <v>179</v>
      </c>
      <c r="S73" s="33" t="s">
        <v>180</v>
      </c>
      <c r="T73" s="33"/>
      <c r="U73" s="33"/>
      <c r="V73" s="29" t="s">
        <v>181</v>
      </c>
      <c r="W73" s="29" t="s">
        <v>182</v>
      </c>
    </row>
    <row r="74" spans="1:23" ht="15.95" customHeight="1" x14ac:dyDescent="0.2">
      <c r="A74" s="10"/>
      <c r="B74" s="28"/>
      <c r="C74" s="28"/>
      <c r="D74" s="28"/>
      <c r="E74" s="30"/>
      <c r="F74" s="32"/>
      <c r="G74" s="26" t="s">
        <v>183</v>
      </c>
      <c r="H74" s="26"/>
      <c r="I74" s="26"/>
      <c r="J74" s="30"/>
      <c r="K74" s="30"/>
      <c r="L74" s="11"/>
      <c r="M74" s="10"/>
      <c r="N74" s="28"/>
      <c r="O74" s="28"/>
      <c r="P74" s="28"/>
      <c r="Q74" s="30"/>
      <c r="R74" s="32"/>
      <c r="S74" s="26" t="s">
        <v>183</v>
      </c>
      <c r="T74" s="26"/>
      <c r="U74" s="26"/>
      <c r="V74" s="30"/>
      <c r="W74" s="30"/>
    </row>
    <row r="75" spans="1:23" s="1" customFormat="1" ht="9.9499999999999993" customHeight="1" x14ac:dyDescent="0.2">
      <c r="A75" s="9"/>
      <c r="B75" s="27" t="s">
        <v>184</v>
      </c>
      <c r="C75" s="27" t="s">
        <v>185</v>
      </c>
      <c r="D75" s="27" t="s">
        <v>186</v>
      </c>
      <c r="E75" s="29">
        <v>312</v>
      </c>
      <c r="F75" s="31" t="s">
        <v>187</v>
      </c>
      <c r="G75" s="33" t="s">
        <v>188</v>
      </c>
      <c r="H75" s="33"/>
      <c r="I75" s="33"/>
      <c r="J75" s="29" t="s">
        <v>189</v>
      </c>
      <c r="K75" s="29" t="s">
        <v>190</v>
      </c>
      <c r="M75" s="9"/>
      <c r="N75" s="27" t="s">
        <v>184</v>
      </c>
      <c r="O75" s="27" t="s">
        <v>185</v>
      </c>
      <c r="P75" s="27" t="s">
        <v>186</v>
      </c>
      <c r="Q75" s="29">
        <v>312</v>
      </c>
      <c r="R75" s="31" t="s">
        <v>187</v>
      </c>
      <c r="S75" s="33" t="s">
        <v>188</v>
      </c>
      <c r="T75" s="33"/>
      <c r="U75" s="33"/>
      <c r="V75" s="29" t="s">
        <v>189</v>
      </c>
      <c r="W75" s="29" t="s">
        <v>190</v>
      </c>
    </row>
    <row r="76" spans="1:23" ht="15.95" customHeight="1" x14ac:dyDescent="0.2">
      <c r="A76" s="10"/>
      <c r="B76" s="28"/>
      <c r="C76" s="28"/>
      <c r="D76" s="28"/>
      <c r="E76" s="30"/>
      <c r="F76" s="32"/>
      <c r="G76" s="26" t="s">
        <v>191</v>
      </c>
      <c r="H76" s="26"/>
      <c r="I76" s="26"/>
      <c r="J76" s="30"/>
      <c r="K76" s="30"/>
      <c r="L76" s="11"/>
      <c r="M76" s="10"/>
      <c r="N76" s="28"/>
      <c r="O76" s="28"/>
      <c r="P76" s="28"/>
      <c r="Q76" s="30"/>
      <c r="R76" s="32"/>
      <c r="S76" s="26" t="s">
        <v>191</v>
      </c>
      <c r="T76" s="26"/>
      <c r="U76" s="26"/>
      <c r="V76" s="30"/>
      <c r="W76" s="30"/>
    </row>
    <row r="77" spans="1:23" s="1" customFormat="1" ht="9.9499999999999993" customHeight="1" x14ac:dyDescent="0.2">
      <c r="A77" s="9"/>
      <c r="B77" s="27" t="s">
        <v>192</v>
      </c>
      <c r="C77" s="27" t="s">
        <v>193</v>
      </c>
      <c r="D77" s="27" t="s">
        <v>194</v>
      </c>
      <c r="E77" s="29" t="s">
        <v>195</v>
      </c>
      <c r="F77" s="31" t="s">
        <v>196</v>
      </c>
      <c r="G77" s="33" t="s">
        <v>197</v>
      </c>
      <c r="H77" s="33"/>
      <c r="I77" s="33"/>
      <c r="J77" s="29" t="s">
        <v>30</v>
      </c>
      <c r="K77" s="29" t="s">
        <v>198</v>
      </c>
      <c r="M77" s="9"/>
      <c r="N77" s="27" t="s">
        <v>192</v>
      </c>
      <c r="O77" s="27" t="s">
        <v>193</v>
      </c>
      <c r="P77" s="27" t="s">
        <v>194</v>
      </c>
      <c r="Q77" s="29" t="s">
        <v>195</v>
      </c>
      <c r="R77" s="31" t="s">
        <v>196</v>
      </c>
      <c r="S77" s="33" t="s">
        <v>197</v>
      </c>
      <c r="T77" s="33"/>
      <c r="U77" s="33"/>
      <c r="V77" s="29" t="s">
        <v>30</v>
      </c>
      <c r="W77" s="29" t="s">
        <v>198</v>
      </c>
    </row>
    <row r="78" spans="1:23" ht="11.1" customHeight="1" x14ac:dyDescent="0.2">
      <c r="A78" s="10"/>
      <c r="B78" s="28"/>
      <c r="C78" s="28"/>
      <c r="D78" s="28"/>
      <c r="E78" s="30"/>
      <c r="F78" s="32"/>
      <c r="G78" s="26" t="s">
        <v>199</v>
      </c>
      <c r="H78" s="26"/>
      <c r="I78" s="26"/>
      <c r="J78" s="30"/>
      <c r="K78" s="30"/>
      <c r="L78" s="11"/>
      <c r="M78" s="10"/>
      <c r="N78" s="28"/>
      <c r="O78" s="28"/>
      <c r="P78" s="28"/>
      <c r="Q78" s="30"/>
      <c r="R78" s="32"/>
      <c r="S78" s="26" t="s">
        <v>199</v>
      </c>
      <c r="T78" s="26"/>
      <c r="U78" s="26"/>
      <c r="V78" s="30"/>
      <c r="W78" s="30"/>
    </row>
    <row r="79" spans="1:23" s="1" customFormat="1" ht="9.9499999999999993" customHeight="1" x14ac:dyDescent="0.2">
      <c r="A79" s="9"/>
      <c r="B79" s="15" t="s">
        <v>73</v>
      </c>
      <c r="C79" s="15" t="s">
        <v>74</v>
      </c>
      <c r="D79" s="15" t="s">
        <v>75</v>
      </c>
      <c r="E79" s="15" t="s">
        <v>76</v>
      </c>
      <c r="F79" s="14" t="s">
        <v>37</v>
      </c>
      <c r="G79" s="44" t="s">
        <v>77</v>
      </c>
      <c r="H79" s="44"/>
      <c r="I79" s="44"/>
      <c r="J79" s="15" t="s">
        <v>78</v>
      </c>
      <c r="K79" s="15" t="s">
        <v>79</v>
      </c>
      <c r="M79" s="9"/>
      <c r="N79" s="15" t="s">
        <v>73</v>
      </c>
      <c r="O79" s="15" t="s">
        <v>74</v>
      </c>
      <c r="P79" s="15" t="s">
        <v>75</v>
      </c>
      <c r="Q79" s="15" t="s">
        <v>76</v>
      </c>
      <c r="R79" s="14" t="s">
        <v>37</v>
      </c>
      <c r="S79" s="44" t="s">
        <v>77</v>
      </c>
      <c r="T79" s="44"/>
      <c r="U79" s="44"/>
      <c r="V79" s="15" t="s">
        <v>78</v>
      </c>
      <c r="W79" s="15" t="s">
        <v>79</v>
      </c>
    </row>
    <row r="80" spans="1:23" ht="11.1" customHeight="1" x14ac:dyDescent="0.2">
      <c r="A80" s="12"/>
      <c r="B80" s="13" t="s">
        <v>200</v>
      </c>
      <c r="C80" s="13" t="s">
        <v>201</v>
      </c>
      <c r="D80" s="13" t="s">
        <v>202</v>
      </c>
      <c r="E80" s="13">
        <v>605.08000000000004</v>
      </c>
      <c r="F80" s="14"/>
      <c r="G80" s="43" t="s">
        <v>33</v>
      </c>
      <c r="H80" s="43"/>
      <c r="I80" s="43"/>
      <c r="J80" s="22">
        <v>600</v>
      </c>
      <c r="K80" s="13" t="s">
        <v>203</v>
      </c>
      <c r="M80" s="12"/>
      <c r="N80" s="13" t="s">
        <v>200</v>
      </c>
      <c r="O80" s="13" t="s">
        <v>201</v>
      </c>
      <c r="P80" s="13" t="s">
        <v>202</v>
      </c>
      <c r="Q80" s="13">
        <v>605.08000000000004</v>
      </c>
      <c r="R80" s="14"/>
      <c r="S80" s="43" t="s">
        <v>33</v>
      </c>
      <c r="T80" s="43"/>
      <c r="U80" s="43"/>
      <c r="V80" s="22">
        <v>600</v>
      </c>
      <c r="W80" s="13" t="s">
        <v>203</v>
      </c>
    </row>
    <row r="81" spans="1:23" s="1" customFormat="1" ht="11.1" customHeight="1" x14ac:dyDescent="0.2">
      <c r="A81" s="6"/>
      <c r="B81" s="7"/>
      <c r="C81" s="7"/>
      <c r="D81" s="7"/>
      <c r="E81" s="7"/>
      <c r="F81" s="7"/>
      <c r="G81" s="42" t="s">
        <v>84</v>
      </c>
      <c r="H81" s="42"/>
      <c r="I81" s="42"/>
      <c r="J81" s="8"/>
      <c r="K81" s="8"/>
      <c r="M81" s="6"/>
      <c r="N81" s="7"/>
      <c r="O81" s="7"/>
      <c r="P81" s="7"/>
      <c r="Q81" s="7"/>
      <c r="R81" s="7"/>
      <c r="S81" s="42" t="s">
        <v>84</v>
      </c>
      <c r="T81" s="42"/>
      <c r="U81" s="42"/>
      <c r="V81" s="8"/>
      <c r="W81" s="8"/>
    </row>
    <row r="82" spans="1:23" s="1" customFormat="1" ht="9.9499999999999993" customHeight="1" x14ac:dyDescent="0.2">
      <c r="A82" s="9"/>
      <c r="B82" s="27" t="s">
        <v>204</v>
      </c>
      <c r="C82" s="27" t="s">
        <v>205</v>
      </c>
      <c r="D82" s="27" t="s">
        <v>206</v>
      </c>
      <c r="E82" s="29">
        <v>250.06</v>
      </c>
      <c r="F82" s="31" t="s">
        <v>207</v>
      </c>
      <c r="G82" s="33" t="s">
        <v>208</v>
      </c>
      <c r="H82" s="33"/>
      <c r="I82" s="33"/>
      <c r="J82" s="29" t="s">
        <v>209</v>
      </c>
      <c r="K82" s="29" t="s">
        <v>210</v>
      </c>
      <c r="M82" s="9"/>
      <c r="N82" s="27" t="s">
        <v>204</v>
      </c>
      <c r="O82" s="27" t="s">
        <v>205</v>
      </c>
      <c r="P82" s="27" t="s">
        <v>206</v>
      </c>
      <c r="Q82" s="29">
        <v>250.06</v>
      </c>
      <c r="R82" s="31" t="s">
        <v>207</v>
      </c>
      <c r="S82" s="33" t="s">
        <v>208</v>
      </c>
      <c r="T82" s="33"/>
      <c r="U82" s="33"/>
      <c r="V82" s="29" t="s">
        <v>209</v>
      </c>
      <c r="W82" s="29" t="s">
        <v>210</v>
      </c>
    </row>
    <row r="83" spans="1:23" ht="15.95" customHeight="1" x14ac:dyDescent="0.2">
      <c r="A83" s="10"/>
      <c r="B83" s="28"/>
      <c r="C83" s="28"/>
      <c r="D83" s="28"/>
      <c r="E83" s="30"/>
      <c r="F83" s="32"/>
      <c r="G83" s="26" t="s">
        <v>211</v>
      </c>
      <c r="H83" s="26"/>
      <c r="I83" s="26"/>
      <c r="J83" s="30"/>
      <c r="K83" s="30"/>
      <c r="L83" s="11"/>
      <c r="M83" s="10"/>
      <c r="N83" s="28"/>
      <c r="O83" s="28"/>
      <c r="P83" s="28"/>
      <c r="Q83" s="30"/>
      <c r="R83" s="32"/>
      <c r="S83" s="26" t="s">
        <v>211</v>
      </c>
      <c r="T83" s="26"/>
      <c r="U83" s="26"/>
      <c r="V83" s="30"/>
      <c r="W83" s="30"/>
    </row>
    <row r="84" spans="1:23" s="1" customFormat="1" ht="9.9499999999999993" customHeight="1" x14ac:dyDescent="0.2">
      <c r="A84" s="9"/>
      <c r="B84" s="27" t="s">
        <v>212</v>
      </c>
      <c r="C84" s="27" t="s">
        <v>213</v>
      </c>
      <c r="D84" s="27" t="s">
        <v>214</v>
      </c>
      <c r="E84" s="29" t="s">
        <v>215</v>
      </c>
      <c r="F84" s="31" t="s">
        <v>216</v>
      </c>
      <c r="G84" s="33" t="s">
        <v>217</v>
      </c>
      <c r="H84" s="33"/>
      <c r="I84" s="33"/>
      <c r="J84" s="29" t="s">
        <v>30</v>
      </c>
      <c r="K84" s="29" t="s">
        <v>218</v>
      </c>
      <c r="M84" s="9"/>
      <c r="N84" s="27" t="s">
        <v>212</v>
      </c>
      <c r="O84" s="27" t="s">
        <v>213</v>
      </c>
      <c r="P84" s="27" t="s">
        <v>214</v>
      </c>
      <c r="Q84" s="29" t="s">
        <v>215</v>
      </c>
      <c r="R84" s="31" t="s">
        <v>216</v>
      </c>
      <c r="S84" s="33" t="s">
        <v>217</v>
      </c>
      <c r="T84" s="33"/>
      <c r="U84" s="33"/>
      <c r="V84" s="29" t="s">
        <v>30</v>
      </c>
      <c r="W84" s="29" t="s">
        <v>218</v>
      </c>
    </row>
    <row r="85" spans="1:23" ht="11.1" customHeight="1" x14ac:dyDescent="0.2">
      <c r="A85" s="10"/>
      <c r="B85" s="28"/>
      <c r="C85" s="28"/>
      <c r="D85" s="28"/>
      <c r="E85" s="30"/>
      <c r="F85" s="32"/>
      <c r="G85" s="26" t="s">
        <v>219</v>
      </c>
      <c r="H85" s="26"/>
      <c r="I85" s="26"/>
      <c r="J85" s="30"/>
      <c r="K85" s="30"/>
      <c r="L85" s="11"/>
      <c r="M85" s="10"/>
      <c r="N85" s="28"/>
      <c r="O85" s="28"/>
      <c r="P85" s="28"/>
      <c r="Q85" s="30"/>
      <c r="R85" s="32"/>
      <c r="S85" s="26" t="s">
        <v>219</v>
      </c>
      <c r="T85" s="26"/>
      <c r="U85" s="26"/>
      <c r="V85" s="30"/>
      <c r="W85" s="30"/>
    </row>
    <row r="86" spans="1:23" ht="11.1" customHeight="1" x14ac:dyDescent="0.2">
      <c r="A86" s="12"/>
      <c r="B86" s="13" t="s">
        <v>220</v>
      </c>
      <c r="C86" s="13" t="s">
        <v>221</v>
      </c>
      <c r="D86" s="13" t="s">
        <v>222</v>
      </c>
      <c r="E86" s="13">
        <v>274.08</v>
      </c>
      <c r="F86" s="14"/>
      <c r="G86" s="43" t="s">
        <v>33</v>
      </c>
      <c r="H86" s="43"/>
      <c r="I86" s="43"/>
      <c r="J86" s="22">
        <v>255</v>
      </c>
      <c r="K86" s="13" t="s">
        <v>223</v>
      </c>
      <c r="M86" s="12"/>
      <c r="N86" s="13" t="s">
        <v>220</v>
      </c>
      <c r="O86" s="13" t="s">
        <v>221</v>
      </c>
      <c r="P86" s="13" t="s">
        <v>222</v>
      </c>
      <c r="Q86" s="13">
        <v>274.08</v>
      </c>
      <c r="R86" s="14"/>
      <c r="S86" s="43" t="s">
        <v>33</v>
      </c>
      <c r="T86" s="43"/>
      <c r="U86" s="43"/>
      <c r="V86" s="22">
        <v>255</v>
      </c>
      <c r="W86" s="13" t="s">
        <v>223</v>
      </c>
    </row>
    <row r="87" spans="1:23" s="1" customFormat="1" ht="11.1" customHeight="1" x14ac:dyDescent="0.2">
      <c r="A87" s="6"/>
      <c r="B87" s="7"/>
      <c r="C87" s="7"/>
      <c r="D87" s="7"/>
      <c r="E87" s="7"/>
      <c r="F87" s="7"/>
      <c r="G87" s="42" t="s">
        <v>101</v>
      </c>
      <c r="H87" s="42"/>
      <c r="I87" s="42"/>
      <c r="J87" s="8"/>
      <c r="K87" s="8"/>
      <c r="M87" s="6"/>
      <c r="N87" s="7"/>
      <c r="O87" s="7"/>
      <c r="P87" s="7"/>
      <c r="Q87" s="7"/>
      <c r="R87" s="7"/>
      <c r="S87" s="42" t="s">
        <v>101</v>
      </c>
      <c r="T87" s="42"/>
      <c r="U87" s="42"/>
      <c r="V87" s="8"/>
      <c r="W87" s="8"/>
    </row>
    <row r="88" spans="1:23" s="1" customFormat="1" ht="9.9499999999999993" customHeight="1" x14ac:dyDescent="0.2">
      <c r="A88" s="9"/>
      <c r="B88" s="27" t="s">
        <v>224</v>
      </c>
      <c r="C88" s="27" t="s">
        <v>225</v>
      </c>
      <c r="D88" s="27" t="s">
        <v>226</v>
      </c>
      <c r="E88" s="29">
        <v>138.88999999999999</v>
      </c>
      <c r="F88" s="31" t="s">
        <v>227</v>
      </c>
      <c r="G88" s="33" t="s">
        <v>228</v>
      </c>
      <c r="H88" s="33"/>
      <c r="I88" s="33"/>
      <c r="J88" s="29" t="s">
        <v>229</v>
      </c>
      <c r="K88" s="29" t="s">
        <v>230</v>
      </c>
      <c r="M88" s="9"/>
      <c r="N88" s="27" t="s">
        <v>224</v>
      </c>
      <c r="O88" s="27" t="s">
        <v>225</v>
      </c>
      <c r="P88" s="27" t="s">
        <v>226</v>
      </c>
      <c r="Q88" s="29">
        <v>138.88999999999999</v>
      </c>
      <c r="R88" s="31" t="s">
        <v>227</v>
      </c>
      <c r="S88" s="33" t="s">
        <v>228</v>
      </c>
      <c r="T88" s="33"/>
      <c r="U88" s="33"/>
      <c r="V88" s="29" t="s">
        <v>229</v>
      </c>
      <c r="W88" s="29" t="s">
        <v>230</v>
      </c>
    </row>
    <row r="89" spans="1:23" ht="15.95" customHeight="1" x14ac:dyDescent="0.2">
      <c r="A89" s="10"/>
      <c r="B89" s="28"/>
      <c r="C89" s="28"/>
      <c r="D89" s="28"/>
      <c r="E89" s="30"/>
      <c r="F89" s="32"/>
      <c r="G89" s="26" t="s">
        <v>231</v>
      </c>
      <c r="H89" s="26"/>
      <c r="I89" s="26"/>
      <c r="J89" s="30"/>
      <c r="K89" s="30"/>
      <c r="L89" s="11"/>
      <c r="M89" s="10"/>
      <c r="N89" s="28"/>
      <c r="O89" s="28"/>
      <c r="P89" s="28"/>
      <c r="Q89" s="30"/>
      <c r="R89" s="32"/>
      <c r="S89" s="26" t="s">
        <v>231</v>
      </c>
      <c r="T89" s="26"/>
      <c r="U89" s="26"/>
      <c r="V89" s="30"/>
      <c r="W89" s="30"/>
    </row>
    <row r="90" spans="1:23" s="1" customFormat="1" ht="9.9499999999999993" customHeight="1" x14ac:dyDescent="0.2">
      <c r="A90" s="9"/>
      <c r="B90" s="27" t="s">
        <v>232</v>
      </c>
      <c r="C90" s="27" t="s">
        <v>145</v>
      </c>
      <c r="D90" s="27" t="s">
        <v>233</v>
      </c>
      <c r="E90" s="29" t="s">
        <v>234</v>
      </c>
      <c r="F90" s="31" t="s">
        <v>235</v>
      </c>
      <c r="G90" s="33" t="s">
        <v>236</v>
      </c>
      <c r="H90" s="33"/>
      <c r="I90" s="33"/>
      <c r="J90" s="29" t="s">
        <v>116</v>
      </c>
      <c r="K90" s="29" t="s">
        <v>237</v>
      </c>
      <c r="M90" s="9"/>
      <c r="N90" s="27" t="s">
        <v>232</v>
      </c>
      <c r="O90" s="27" t="s">
        <v>145</v>
      </c>
      <c r="P90" s="27" t="s">
        <v>233</v>
      </c>
      <c r="Q90" s="29" t="s">
        <v>234</v>
      </c>
      <c r="R90" s="31" t="s">
        <v>235</v>
      </c>
      <c r="S90" s="33" t="s">
        <v>236</v>
      </c>
      <c r="T90" s="33"/>
      <c r="U90" s="33"/>
      <c r="V90" s="29" t="s">
        <v>116</v>
      </c>
      <c r="W90" s="29" t="s">
        <v>237</v>
      </c>
    </row>
    <row r="91" spans="1:23" ht="11.1" customHeight="1" x14ac:dyDescent="0.2">
      <c r="A91" s="10"/>
      <c r="B91" s="28"/>
      <c r="C91" s="28"/>
      <c r="D91" s="28"/>
      <c r="E91" s="30"/>
      <c r="F91" s="32"/>
      <c r="G91" s="26" t="s">
        <v>238</v>
      </c>
      <c r="H91" s="26"/>
      <c r="I91" s="26"/>
      <c r="J91" s="30"/>
      <c r="K91" s="30"/>
      <c r="L91" s="11"/>
      <c r="M91" s="10"/>
      <c r="N91" s="28"/>
      <c r="O91" s="28"/>
      <c r="P91" s="28"/>
      <c r="Q91" s="30"/>
      <c r="R91" s="32"/>
      <c r="S91" s="26" t="s">
        <v>238</v>
      </c>
      <c r="T91" s="26"/>
      <c r="U91" s="26"/>
      <c r="V91" s="30"/>
      <c r="W91" s="30"/>
    </row>
    <row r="92" spans="1:23" s="1" customFormat="1" ht="9.9499999999999993" customHeight="1" x14ac:dyDescent="0.2">
      <c r="A92" s="9"/>
      <c r="B92" s="27" t="s">
        <v>92</v>
      </c>
      <c r="C92" s="27" t="s">
        <v>92</v>
      </c>
      <c r="D92" s="27" t="s">
        <v>93</v>
      </c>
      <c r="E92" s="29" t="s">
        <v>94</v>
      </c>
      <c r="F92" s="31" t="s">
        <v>95</v>
      </c>
      <c r="G92" s="33" t="s">
        <v>96</v>
      </c>
      <c r="H92" s="33"/>
      <c r="I92" s="33"/>
      <c r="J92" s="29" t="s">
        <v>97</v>
      </c>
      <c r="K92" s="29" t="s">
        <v>73</v>
      </c>
      <c r="M92" s="9"/>
      <c r="N92" s="27" t="s">
        <v>92</v>
      </c>
      <c r="O92" s="27" t="s">
        <v>92</v>
      </c>
      <c r="P92" s="27" t="s">
        <v>93</v>
      </c>
      <c r="Q92" s="29" t="s">
        <v>94</v>
      </c>
      <c r="R92" s="31" t="s">
        <v>95</v>
      </c>
      <c r="S92" s="33" t="s">
        <v>96</v>
      </c>
      <c r="T92" s="33"/>
      <c r="U92" s="33"/>
      <c r="V92" s="29" t="s">
        <v>97</v>
      </c>
      <c r="W92" s="29" t="s">
        <v>73</v>
      </c>
    </row>
    <row r="93" spans="1:23" ht="11.1" customHeight="1" x14ac:dyDescent="0.2">
      <c r="A93" s="10"/>
      <c r="B93" s="28"/>
      <c r="C93" s="28"/>
      <c r="D93" s="28"/>
      <c r="E93" s="30"/>
      <c r="F93" s="32"/>
      <c r="G93" s="26" t="s">
        <v>98</v>
      </c>
      <c r="H93" s="26"/>
      <c r="I93" s="26"/>
      <c r="J93" s="30"/>
      <c r="K93" s="30"/>
      <c r="L93" s="11"/>
      <c r="M93" s="10"/>
      <c r="N93" s="28"/>
      <c r="O93" s="28"/>
      <c r="P93" s="28"/>
      <c r="Q93" s="30"/>
      <c r="R93" s="32"/>
      <c r="S93" s="26" t="s">
        <v>98</v>
      </c>
      <c r="T93" s="26"/>
      <c r="U93" s="26"/>
      <c r="V93" s="30"/>
      <c r="W93" s="30"/>
    </row>
    <row r="94" spans="1:23" s="1" customFormat="1" ht="9.9499999999999993" customHeight="1" x14ac:dyDescent="0.2">
      <c r="A94" s="9"/>
      <c r="B94" s="15" t="s">
        <v>239</v>
      </c>
      <c r="C94" s="15" t="s">
        <v>240</v>
      </c>
      <c r="D94" s="15" t="s">
        <v>133</v>
      </c>
      <c r="E94" s="15" t="s">
        <v>241</v>
      </c>
      <c r="F94" s="14" t="s">
        <v>37</v>
      </c>
      <c r="G94" s="44" t="s">
        <v>77</v>
      </c>
      <c r="H94" s="44"/>
      <c r="I94" s="44"/>
      <c r="J94" s="15" t="s">
        <v>242</v>
      </c>
      <c r="K94" s="15" t="s">
        <v>243</v>
      </c>
      <c r="M94" s="9"/>
      <c r="N94" s="15" t="s">
        <v>239</v>
      </c>
      <c r="O94" s="15" t="s">
        <v>240</v>
      </c>
      <c r="P94" s="15" t="s">
        <v>133</v>
      </c>
      <c r="Q94" s="15" t="s">
        <v>241</v>
      </c>
      <c r="R94" s="14" t="s">
        <v>37</v>
      </c>
      <c r="S94" s="44" t="s">
        <v>77</v>
      </c>
      <c r="T94" s="44"/>
      <c r="U94" s="44"/>
      <c r="V94" s="15" t="s">
        <v>242</v>
      </c>
      <c r="W94" s="15" t="s">
        <v>243</v>
      </c>
    </row>
    <row r="95" spans="1:23" ht="11.1" customHeight="1" x14ac:dyDescent="0.2">
      <c r="A95" s="12"/>
      <c r="B95" s="13" t="s">
        <v>244</v>
      </c>
      <c r="C95" s="13" t="s">
        <v>150</v>
      </c>
      <c r="D95" s="13" t="s">
        <v>245</v>
      </c>
      <c r="E95" s="13">
        <v>436.88</v>
      </c>
      <c r="F95" s="14"/>
      <c r="G95" s="43" t="s">
        <v>33</v>
      </c>
      <c r="H95" s="43"/>
      <c r="I95" s="43"/>
      <c r="J95" s="22">
        <v>452</v>
      </c>
      <c r="K95" s="13" t="s">
        <v>246</v>
      </c>
      <c r="M95" s="12"/>
      <c r="N95" s="13" t="s">
        <v>244</v>
      </c>
      <c r="O95" s="13" t="s">
        <v>150</v>
      </c>
      <c r="P95" s="13" t="s">
        <v>245</v>
      </c>
      <c r="Q95" s="13">
        <v>436.88</v>
      </c>
      <c r="R95" s="14"/>
      <c r="S95" s="43" t="s">
        <v>33</v>
      </c>
      <c r="T95" s="43"/>
      <c r="U95" s="43"/>
      <c r="V95" s="22">
        <v>452</v>
      </c>
      <c r="W95" s="13" t="s">
        <v>246</v>
      </c>
    </row>
    <row r="96" spans="1:23" ht="11.1" customHeight="1" x14ac:dyDescent="0.2">
      <c r="A96" s="12"/>
      <c r="B96" s="13"/>
      <c r="C96" s="13"/>
      <c r="D96" s="13"/>
      <c r="E96" s="13"/>
      <c r="F96" s="14"/>
      <c r="G96" s="25"/>
      <c r="H96" s="25"/>
      <c r="I96" s="25"/>
      <c r="J96" s="22"/>
      <c r="K96" s="13">
        <v>204</v>
      </c>
      <c r="M96" s="12"/>
      <c r="N96" s="13"/>
      <c r="O96" s="13"/>
      <c r="P96" s="13"/>
      <c r="Q96" s="13"/>
      <c r="R96" s="14"/>
      <c r="S96" s="25"/>
      <c r="T96" s="25"/>
      <c r="U96" s="25"/>
      <c r="V96" s="22"/>
      <c r="W96" s="13"/>
    </row>
    <row r="97" spans="1:23" s="16" customFormat="1" ht="11.1" customHeight="1" x14ac:dyDescent="0.2">
      <c r="A97" s="17"/>
      <c r="B97" s="13">
        <f t="shared" ref="B97:D97" si="4">B67++B80+B86+B95</f>
        <v>56.39</v>
      </c>
      <c r="C97" s="13">
        <f t="shared" si="4"/>
        <v>80.180000000000007</v>
      </c>
      <c r="D97" s="13">
        <f t="shared" si="4"/>
        <v>228.34999999999997</v>
      </c>
      <c r="E97" s="13">
        <f>E67++E80+E86+E95+E70</f>
        <v>1766.15</v>
      </c>
      <c r="F97" s="13"/>
      <c r="G97" s="43" t="s">
        <v>577</v>
      </c>
      <c r="H97" s="43"/>
      <c r="I97" s="43"/>
      <c r="J97" s="18"/>
      <c r="K97" s="13">
        <f>K67++K80+K86+K95+K70</f>
        <v>268.76000000000005</v>
      </c>
      <c r="M97" s="17"/>
      <c r="N97" s="13">
        <f t="shared" ref="N97:P97" si="5">N67++N80+N86+N95</f>
        <v>56.39</v>
      </c>
      <c r="O97" s="13">
        <f t="shared" si="5"/>
        <v>80.180000000000007</v>
      </c>
      <c r="P97" s="13">
        <f t="shared" si="5"/>
        <v>228.34999999999997</v>
      </c>
      <c r="Q97" s="13">
        <f>Q67++Q80+Q86+Q95+Q70</f>
        <v>1766.15</v>
      </c>
      <c r="R97" s="13"/>
      <c r="S97" s="43" t="s">
        <v>138</v>
      </c>
      <c r="T97" s="43"/>
      <c r="U97" s="43"/>
      <c r="V97" s="18"/>
      <c r="W97" s="13">
        <v>204</v>
      </c>
    </row>
    <row r="98" spans="1:23" s="1" customFormat="1" ht="12.95" customHeight="1" x14ac:dyDescent="0.2"/>
    <row r="99" spans="1:23" s="19" customFormat="1" ht="9" customHeight="1" x14ac:dyDescent="0.2">
      <c r="F99" s="45" t="s">
        <v>139</v>
      </c>
      <c r="G99" s="45"/>
      <c r="I99" s="46" t="s">
        <v>140</v>
      </c>
      <c r="J99" s="46"/>
      <c r="K99" s="46"/>
      <c r="N99" s="20"/>
      <c r="O99" s="20"/>
      <c r="P99" s="20"/>
      <c r="Q99" s="20"/>
      <c r="R99" s="45" t="s">
        <v>139</v>
      </c>
      <c r="S99" s="45"/>
      <c r="T99" s="20"/>
      <c r="U99" s="46" t="s">
        <v>140</v>
      </c>
      <c r="V99" s="46"/>
      <c r="W99" s="46"/>
    </row>
    <row r="100" spans="1:23" s="19" customFormat="1" ht="9" customHeight="1" x14ac:dyDescent="0.2">
      <c r="N100" s="20"/>
      <c r="O100" s="20"/>
      <c r="P100" s="20"/>
      <c r="Q100" s="20"/>
      <c r="R100" s="20"/>
      <c r="S100" s="20"/>
      <c r="T100" s="20"/>
      <c r="U100" s="20"/>
      <c r="V100" s="20"/>
      <c r="W100" s="20"/>
    </row>
    <row r="101" spans="1:23" s="19" customFormat="1" ht="9" customHeight="1" x14ac:dyDescent="0.2">
      <c r="F101" s="19" t="s">
        <v>141</v>
      </c>
      <c r="I101" s="46" t="s">
        <v>142</v>
      </c>
      <c r="J101" s="46"/>
      <c r="K101" s="46"/>
      <c r="N101" s="20"/>
      <c r="O101" s="20"/>
      <c r="P101" s="20"/>
      <c r="Q101" s="20"/>
      <c r="R101" s="20" t="s">
        <v>141</v>
      </c>
      <c r="S101" s="20"/>
      <c r="T101" s="20"/>
      <c r="U101" s="46" t="s">
        <v>142</v>
      </c>
      <c r="V101" s="46"/>
      <c r="W101" s="46"/>
    </row>
    <row r="102" spans="1:23" s="19" customFormat="1" ht="9" customHeight="1" x14ac:dyDescent="0.2">
      <c r="N102" s="20"/>
      <c r="O102" s="20"/>
      <c r="P102" s="20"/>
      <c r="Q102" s="20"/>
      <c r="R102" s="20"/>
      <c r="S102" s="20"/>
      <c r="T102" s="20"/>
      <c r="U102" s="20"/>
      <c r="V102" s="20"/>
      <c r="W102" s="20"/>
    </row>
    <row r="103" spans="1:23" s="19" customFormat="1" ht="9" customHeight="1" x14ac:dyDescent="0.2">
      <c r="F103" s="19" t="s">
        <v>143</v>
      </c>
      <c r="N103" s="20"/>
      <c r="O103" s="20"/>
      <c r="P103" s="20"/>
      <c r="Q103" s="20"/>
      <c r="R103" s="20" t="s">
        <v>143</v>
      </c>
      <c r="S103" s="20"/>
      <c r="T103" s="20"/>
      <c r="U103" s="20"/>
      <c r="V103" s="20"/>
      <c r="W103" s="20"/>
    </row>
    <row r="104" spans="1:23" s="1" customFormat="1" ht="11.1" customHeight="1" x14ac:dyDescent="0.2"/>
    <row r="105" spans="1:23" s="1" customFormat="1" ht="15.95" customHeight="1" x14ac:dyDescent="0.2"/>
    <row r="106" spans="1:23" ht="18.95" customHeight="1" x14ac:dyDescent="0.2">
      <c r="A106" s="2"/>
      <c r="B106" s="34" t="s">
        <v>0</v>
      </c>
      <c r="C106" s="34"/>
      <c r="D106" s="34"/>
      <c r="E106" s="34"/>
      <c r="I106" s="38" t="s">
        <v>1</v>
      </c>
      <c r="J106" s="38"/>
      <c r="K106" s="38"/>
      <c r="M106" s="2"/>
      <c r="N106" s="34" t="s">
        <v>0</v>
      </c>
      <c r="O106" s="34"/>
      <c r="P106" s="34"/>
      <c r="Q106" s="34"/>
      <c r="U106" s="38" t="s">
        <v>1</v>
      </c>
      <c r="V106" s="38"/>
      <c r="W106" s="38"/>
    </row>
    <row r="107" spans="1:23" ht="18.95" customHeight="1" x14ac:dyDescent="0.2">
      <c r="B107" s="35"/>
      <c r="C107" s="36"/>
      <c r="D107" s="36"/>
      <c r="E107" s="37"/>
      <c r="H107" s="38" t="s">
        <v>2</v>
      </c>
      <c r="I107" s="38"/>
      <c r="J107" s="38"/>
      <c r="K107" s="38"/>
      <c r="N107" s="35"/>
      <c r="O107" s="36"/>
      <c r="P107" s="36"/>
      <c r="Q107" s="37"/>
      <c r="T107" s="38" t="s">
        <v>2</v>
      </c>
      <c r="U107" s="38"/>
      <c r="V107" s="38"/>
      <c r="W107" s="38"/>
    </row>
    <row r="108" spans="1:23" ht="12.95" customHeight="1" x14ac:dyDescent="0.2">
      <c r="I108" s="38" t="s">
        <v>3</v>
      </c>
      <c r="J108" s="38"/>
      <c r="K108" s="38"/>
      <c r="U108" s="38" t="s">
        <v>3</v>
      </c>
      <c r="V108" s="38"/>
      <c r="W108" s="38"/>
    </row>
    <row r="109" spans="1:23" ht="11.1" customHeight="1" x14ac:dyDescent="0.2"/>
    <row r="110" spans="1:23" ht="26.1" customHeight="1" x14ac:dyDescent="0.2">
      <c r="E110" s="39" t="s">
        <v>4</v>
      </c>
      <c r="F110" s="39"/>
      <c r="G110" s="39"/>
      <c r="H110" s="39"/>
      <c r="I110" s="39"/>
      <c r="J110" s="39"/>
      <c r="K110" s="39"/>
      <c r="Q110" s="39" t="s">
        <v>4</v>
      </c>
      <c r="R110" s="39"/>
      <c r="S110" s="39"/>
      <c r="T110" s="39"/>
      <c r="U110" s="39"/>
      <c r="V110" s="39"/>
      <c r="W110" s="39"/>
    </row>
    <row r="111" spans="1:23" ht="11.1" customHeight="1" x14ac:dyDescent="0.2">
      <c r="E111" s="40" t="s">
        <v>247</v>
      </c>
      <c r="F111" s="40"/>
      <c r="G111" s="40"/>
      <c r="H111" s="40"/>
      <c r="I111" s="40"/>
      <c r="J111" s="40"/>
      <c r="K111" s="40"/>
      <c r="Q111" s="40" t="s">
        <v>247</v>
      </c>
      <c r="R111" s="40"/>
      <c r="S111" s="40"/>
      <c r="T111" s="40"/>
      <c r="U111" s="40"/>
      <c r="V111" s="40"/>
      <c r="W111" s="40"/>
    </row>
    <row r="112" spans="1:23" s="3" customFormat="1" ht="15.95" customHeight="1" x14ac:dyDescent="0.2">
      <c r="A112" s="4"/>
      <c r="B112" s="5" t="s">
        <v>6</v>
      </c>
      <c r="C112" s="5" t="s">
        <v>7</v>
      </c>
      <c r="D112" s="5" t="s">
        <v>8</v>
      </c>
      <c r="E112" s="5" t="s">
        <v>9</v>
      </c>
      <c r="F112" s="5" t="s">
        <v>10</v>
      </c>
      <c r="G112" s="41" t="s">
        <v>11</v>
      </c>
      <c r="H112" s="41"/>
      <c r="I112" s="41"/>
      <c r="J112" s="5" t="s">
        <v>12</v>
      </c>
      <c r="K112" s="5" t="s">
        <v>13</v>
      </c>
      <c r="M112" s="4"/>
      <c r="N112" s="21" t="s">
        <v>6</v>
      </c>
      <c r="O112" s="21" t="s">
        <v>7</v>
      </c>
      <c r="P112" s="21" t="s">
        <v>8</v>
      </c>
      <c r="Q112" s="21" t="s">
        <v>9</v>
      </c>
      <c r="R112" s="21" t="s">
        <v>10</v>
      </c>
      <c r="S112" s="41" t="s">
        <v>11</v>
      </c>
      <c r="T112" s="41"/>
      <c r="U112" s="41"/>
      <c r="V112" s="21" t="s">
        <v>12</v>
      </c>
      <c r="W112" s="21" t="s">
        <v>13</v>
      </c>
    </row>
    <row r="113" spans="1:23" s="1" customFormat="1" ht="11.1" customHeight="1" x14ac:dyDescent="0.2">
      <c r="A113" s="6"/>
      <c r="B113" s="7"/>
      <c r="C113" s="7"/>
      <c r="D113" s="7"/>
      <c r="E113" s="7"/>
      <c r="F113" s="7"/>
      <c r="G113" s="42" t="s">
        <v>14</v>
      </c>
      <c r="H113" s="42"/>
      <c r="I113" s="42"/>
      <c r="J113" s="8"/>
      <c r="K113" s="8"/>
      <c r="M113" s="6"/>
      <c r="N113" s="7"/>
      <c r="O113" s="7"/>
      <c r="P113" s="7"/>
      <c r="Q113" s="7"/>
      <c r="R113" s="7"/>
      <c r="S113" s="42" t="s">
        <v>14</v>
      </c>
      <c r="T113" s="42"/>
      <c r="U113" s="42"/>
      <c r="V113" s="8"/>
      <c r="W113" s="8"/>
    </row>
    <row r="114" spans="1:23" s="1" customFormat="1" ht="9.9499999999999993" customHeight="1" x14ac:dyDescent="0.2">
      <c r="A114" s="9"/>
      <c r="B114" s="15" t="s">
        <v>248</v>
      </c>
      <c r="C114" s="15" t="s">
        <v>249</v>
      </c>
      <c r="D114" s="15" t="s">
        <v>240</v>
      </c>
      <c r="E114" s="15" t="s">
        <v>250</v>
      </c>
      <c r="F114" s="14" t="s">
        <v>251</v>
      </c>
      <c r="G114" s="44" t="s">
        <v>252</v>
      </c>
      <c r="H114" s="44"/>
      <c r="I114" s="44"/>
      <c r="J114" s="15">
        <v>40</v>
      </c>
      <c r="K114" s="15" t="s">
        <v>253</v>
      </c>
      <c r="M114" s="9"/>
      <c r="N114" s="15" t="s">
        <v>248</v>
      </c>
      <c r="O114" s="15" t="s">
        <v>249</v>
      </c>
      <c r="P114" s="15" t="s">
        <v>240</v>
      </c>
      <c r="Q114" s="15" t="s">
        <v>250</v>
      </c>
      <c r="R114" s="14" t="s">
        <v>251</v>
      </c>
      <c r="S114" s="44" t="s">
        <v>252</v>
      </c>
      <c r="T114" s="44"/>
      <c r="U114" s="44"/>
      <c r="V114" s="15">
        <v>40</v>
      </c>
      <c r="W114" s="15" t="s">
        <v>253</v>
      </c>
    </row>
    <row r="115" spans="1:23" s="1" customFormat="1" ht="9.9499999999999993" customHeight="1" x14ac:dyDescent="0.2">
      <c r="A115" s="9"/>
      <c r="B115" s="27" t="s">
        <v>254</v>
      </c>
      <c r="C115" s="27" t="s">
        <v>255</v>
      </c>
      <c r="D115" s="27" t="s">
        <v>256</v>
      </c>
      <c r="E115" s="29">
        <v>162.59</v>
      </c>
      <c r="F115" s="31" t="s">
        <v>257</v>
      </c>
      <c r="G115" s="33" t="s">
        <v>258</v>
      </c>
      <c r="H115" s="33"/>
      <c r="I115" s="33"/>
      <c r="J115" s="29" t="s">
        <v>18</v>
      </c>
      <c r="K115" s="29" t="s">
        <v>259</v>
      </c>
      <c r="M115" s="9"/>
      <c r="N115" s="27" t="s">
        <v>254</v>
      </c>
      <c r="O115" s="27" t="s">
        <v>255</v>
      </c>
      <c r="P115" s="27" t="s">
        <v>256</v>
      </c>
      <c r="Q115" s="29">
        <v>162.59</v>
      </c>
      <c r="R115" s="31" t="s">
        <v>257</v>
      </c>
      <c r="S115" s="33" t="s">
        <v>258</v>
      </c>
      <c r="T115" s="33"/>
      <c r="U115" s="33"/>
      <c r="V115" s="29" t="s">
        <v>18</v>
      </c>
      <c r="W115" s="29" t="s">
        <v>259</v>
      </c>
    </row>
    <row r="116" spans="1:23" ht="11.1" customHeight="1" x14ac:dyDescent="0.2">
      <c r="A116" s="10"/>
      <c r="B116" s="28"/>
      <c r="C116" s="28"/>
      <c r="D116" s="28"/>
      <c r="E116" s="30"/>
      <c r="F116" s="32"/>
      <c r="G116" s="26" t="s">
        <v>260</v>
      </c>
      <c r="H116" s="26"/>
      <c r="I116" s="26"/>
      <c r="J116" s="30"/>
      <c r="K116" s="30"/>
      <c r="L116" s="11"/>
      <c r="M116" s="10"/>
      <c r="N116" s="28"/>
      <c r="O116" s="28"/>
      <c r="P116" s="28"/>
      <c r="Q116" s="30"/>
      <c r="R116" s="32"/>
      <c r="S116" s="26" t="s">
        <v>260</v>
      </c>
      <c r="T116" s="26"/>
      <c r="U116" s="26"/>
      <c r="V116" s="30"/>
      <c r="W116" s="30"/>
    </row>
    <row r="117" spans="1:23" s="1" customFormat="1" ht="9.9499999999999993" customHeight="1" x14ac:dyDescent="0.2">
      <c r="A117" s="9"/>
      <c r="B117" s="15" t="s">
        <v>261</v>
      </c>
      <c r="C117" s="15" t="s">
        <v>262</v>
      </c>
      <c r="D117" s="15" t="s">
        <v>19</v>
      </c>
      <c r="E117" s="15" t="s">
        <v>263</v>
      </c>
      <c r="F117" s="14" t="s">
        <v>37</v>
      </c>
      <c r="G117" s="44" t="s">
        <v>264</v>
      </c>
      <c r="H117" s="44"/>
      <c r="I117" s="44"/>
      <c r="J117" s="15" t="s">
        <v>78</v>
      </c>
      <c r="K117" s="15" t="s">
        <v>265</v>
      </c>
      <c r="M117" s="9"/>
      <c r="N117" s="15" t="s">
        <v>261</v>
      </c>
      <c r="O117" s="15" t="s">
        <v>262</v>
      </c>
      <c r="P117" s="15" t="s">
        <v>19</v>
      </c>
      <c r="Q117" s="15" t="s">
        <v>263</v>
      </c>
      <c r="R117" s="14" t="s">
        <v>37</v>
      </c>
      <c r="S117" s="44" t="s">
        <v>264</v>
      </c>
      <c r="T117" s="44"/>
      <c r="U117" s="44"/>
      <c r="V117" s="15" t="s">
        <v>78</v>
      </c>
      <c r="W117" s="15" t="s">
        <v>265</v>
      </c>
    </row>
    <row r="118" spans="1:23" s="1" customFormat="1" ht="9.9499999999999993" customHeight="1" x14ac:dyDescent="0.2">
      <c r="A118" s="9"/>
      <c r="B118" s="27" t="s">
        <v>266</v>
      </c>
      <c r="C118" s="27" t="s">
        <v>92</v>
      </c>
      <c r="D118" s="27" t="s">
        <v>184</v>
      </c>
      <c r="E118" s="29" t="s">
        <v>267</v>
      </c>
      <c r="F118" s="31" t="s">
        <v>268</v>
      </c>
      <c r="G118" s="33" t="s">
        <v>269</v>
      </c>
      <c r="H118" s="33"/>
      <c r="I118" s="33"/>
      <c r="J118" s="29" t="s">
        <v>270</v>
      </c>
      <c r="K118" s="29" t="s">
        <v>271</v>
      </c>
      <c r="M118" s="9"/>
      <c r="N118" s="27" t="s">
        <v>266</v>
      </c>
      <c r="O118" s="27" t="s">
        <v>92</v>
      </c>
      <c r="P118" s="27" t="s">
        <v>184</v>
      </c>
      <c r="Q118" s="29" t="s">
        <v>267</v>
      </c>
      <c r="R118" s="31" t="s">
        <v>268</v>
      </c>
      <c r="S118" s="33" t="s">
        <v>269</v>
      </c>
      <c r="T118" s="33"/>
      <c r="U118" s="33"/>
      <c r="V118" s="29" t="s">
        <v>270</v>
      </c>
      <c r="W118" s="29" t="s">
        <v>271</v>
      </c>
    </row>
    <row r="119" spans="1:23" ht="11.1" customHeight="1" x14ac:dyDescent="0.2">
      <c r="A119" s="10"/>
      <c r="B119" s="28"/>
      <c r="C119" s="28"/>
      <c r="D119" s="28"/>
      <c r="E119" s="30"/>
      <c r="F119" s="32"/>
      <c r="G119" s="26" t="s">
        <v>272</v>
      </c>
      <c r="H119" s="26"/>
      <c r="I119" s="26"/>
      <c r="J119" s="30"/>
      <c r="K119" s="30"/>
      <c r="L119" s="11"/>
      <c r="M119" s="10"/>
      <c r="N119" s="28"/>
      <c r="O119" s="28"/>
      <c r="P119" s="28"/>
      <c r="Q119" s="30"/>
      <c r="R119" s="32"/>
      <c r="S119" s="26" t="s">
        <v>272</v>
      </c>
      <c r="T119" s="26"/>
      <c r="U119" s="26"/>
      <c r="V119" s="30"/>
      <c r="W119" s="30"/>
    </row>
    <row r="120" spans="1:23" ht="11.1" customHeight="1" x14ac:dyDescent="0.2">
      <c r="A120" s="12"/>
      <c r="B120" s="13" t="s">
        <v>273</v>
      </c>
      <c r="C120" s="13" t="s">
        <v>274</v>
      </c>
      <c r="D120" s="13" t="s">
        <v>275</v>
      </c>
      <c r="E120" s="13">
        <v>343.19</v>
      </c>
      <c r="F120" s="14"/>
      <c r="G120" s="43" t="s">
        <v>33</v>
      </c>
      <c r="H120" s="43"/>
      <c r="I120" s="43"/>
      <c r="J120" s="22">
        <v>420</v>
      </c>
      <c r="K120" s="13" t="s">
        <v>276</v>
      </c>
      <c r="M120" s="12"/>
      <c r="N120" s="13" t="s">
        <v>273</v>
      </c>
      <c r="O120" s="13" t="s">
        <v>274</v>
      </c>
      <c r="P120" s="13" t="s">
        <v>275</v>
      </c>
      <c r="Q120" s="13">
        <v>343.19</v>
      </c>
      <c r="R120" s="14"/>
      <c r="S120" s="43" t="s">
        <v>33</v>
      </c>
      <c r="T120" s="43"/>
      <c r="U120" s="43"/>
      <c r="V120" s="22">
        <v>420</v>
      </c>
      <c r="W120" s="13" t="s">
        <v>276</v>
      </c>
    </row>
    <row r="121" spans="1:23" s="1" customFormat="1" ht="11.1" customHeight="1" x14ac:dyDescent="0.2">
      <c r="A121" s="6"/>
      <c r="B121" s="7"/>
      <c r="C121" s="7"/>
      <c r="D121" s="7"/>
      <c r="E121" s="7"/>
      <c r="F121" s="7"/>
      <c r="G121" s="42" t="s">
        <v>34</v>
      </c>
      <c r="H121" s="42"/>
      <c r="I121" s="42"/>
      <c r="J121" s="8"/>
      <c r="K121" s="8"/>
      <c r="M121" s="6"/>
      <c r="N121" s="7"/>
      <c r="O121" s="7"/>
      <c r="P121" s="7"/>
      <c r="Q121" s="7"/>
      <c r="R121" s="7"/>
      <c r="S121" s="42" t="s">
        <v>34</v>
      </c>
      <c r="T121" s="42"/>
      <c r="U121" s="42"/>
      <c r="V121" s="8"/>
      <c r="W121" s="8"/>
    </row>
    <row r="122" spans="1:23" s="1" customFormat="1" ht="9.9499999999999993" customHeight="1" x14ac:dyDescent="0.2">
      <c r="A122" s="9"/>
      <c r="B122" s="15" t="s">
        <v>277</v>
      </c>
      <c r="C122" s="15" t="s">
        <v>278</v>
      </c>
      <c r="D122" s="15" t="s">
        <v>279</v>
      </c>
      <c r="E122" s="15">
        <v>94.5</v>
      </c>
      <c r="F122" s="14" t="s">
        <v>280</v>
      </c>
      <c r="G122" s="44" t="s">
        <v>281</v>
      </c>
      <c r="H122" s="44"/>
      <c r="I122" s="44"/>
      <c r="J122" s="15" t="s">
        <v>30</v>
      </c>
      <c r="K122" s="15" t="s">
        <v>282</v>
      </c>
      <c r="M122" s="9"/>
      <c r="N122" s="15" t="s">
        <v>277</v>
      </c>
      <c r="O122" s="15" t="s">
        <v>278</v>
      </c>
      <c r="P122" s="15" t="s">
        <v>279</v>
      </c>
      <c r="Q122" s="15">
        <v>94.5</v>
      </c>
      <c r="R122" s="14" t="s">
        <v>280</v>
      </c>
      <c r="S122" s="44" t="s">
        <v>281</v>
      </c>
      <c r="T122" s="44"/>
      <c r="U122" s="44"/>
      <c r="V122" s="15" t="s">
        <v>30</v>
      </c>
      <c r="W122" s="15" t="s">
        <v>282</v>
      </c>
    </row>
    <row r="123" spans="1:23" ht="11.1" customHeight="1" x14ac:dyDescent="0.2">
      <c r="A123" s="12"/>
      <c r="B123" s="13" t="s">
        <v>277</v>
      </c>
      <c r="C123" s="13" t="s">
        <v>278</v>
      </c>
      <c r="D123" s="13" t="s">
        <v>279</v>
      </c>
      <c r="E123" s="13">
        <v>94.5</v>
      </c>
      <c r="F123" s="14"/>
      <c r="G123" s="43" t="s">
        <v>33</v>
      </c>
      <c r="H123" s="43"/>
      <c r="I123" s="43"/>
      <c r="J123" s="22">
        <v>180</v>
      </c>
      <c r="K123" s="13" t="s">
        <v>282</v>
      </c>
      <c r="M123" s="12"/>
      <c r="N123" s="13" t="s">
        <v>277</v>
      </c>
      <c r="O123" s="13" t="s">
        <v>278</v>
      </c>
      <c r="P123" s="13" t="s">
        <v>279</v>
      </c>
      <c r="Q123" s="13">
        <v>94.5</v>
      </c>
      <c r="R123" s="14"/>
      <c r="S123" s="43" t="s">
        <v>33</v>
      </c>
      <c r="T123" s="43"/>
      <c r="U123" s="43"/>
      <c r="V123" s="22">
        <v>180</v>
      </c>
      <c r="W123" s="13" t="s">
        <v>282</v>
      </c>
    </row>
    <row r="124" spans="1:23" s="1" customFormat="1" ht="11.1" customHeight="1" x14ac:dyDescent="0.2">
      <c r="A124" s="6"/>
      <c r="B124" s="7"/>
      <c r="C124" s="7"/>
      <c r="D124" s="7"/>
      <c r="E124" s="7"/>
      <c r="F124" s="7"/>
      <c r="G124" s="42" t="s">
        <v>40</v>
      </c>
      <c r="H124" s="42"/>
      <c r="I124" s="42"/>
      <c r="J124" s="8"/>
      <c r="K124" s="8"/>
      <c r="M124" s="6"/>
      <c r="N124" s="7"/>
      <c r="O124" s="7"/>
      <c r="P124" s="7"/>
      <c r="Q124" s="7"/>
      <c r="R124" s="7"/>
      <c r="S124" s="42" t="s">
        <v>40</v>
      </c>
      <c r="T124" s="42"/>
      <c r="U124" s="42"/>
      <c r="V124" s="8"/>
      <c r="W124" s="8"/>
    </row>
    <row r="125" spans="1:23" s="1" customFormat="1" ht="9.9499999999999993" customHeight="1" x14ac:dyDescent="0.2">
      <c r="A125" s="9"/>
      <c r="B125" s="27" t="s">
        <v>157</v>
      </c>
      <c r="C125" s="27" t="s">
        <v>283</v>
      </c>
      <c r="D125" s="27" t="s">
        <v>284</v>
      </c>
      <c r="E125" s="29">
        <v>148.58000000000001</v>
      </c>
      <c r="F125" s="31" t="s">
        <v>285</v>
      </c>
      <c r="G125" s="33" t="s">
        <v>286</v>
      </c>
      <c r="H125" s="33"/>
      <c r="I125" s="33"/>
      <c r="J125" s="29" t="s">
        <v>30</v>
      </c>
      <c r="K125" s="29" t="s">
        <v>287</v>
      </c>
      <c r="M125" s="9"/>
      <c r="N125" s="27" t="s">
        <v>157</v>
      </c>
      <c r="O125" s="27" t="s">
        <v>283</v>
      </c>
      <c r="P125" s="27" t="s">
        <v>284</v>
      </c>
      <c r="Q125" s="29">
        <v>148.58000000000001</v>
      </c>
      <c r="R125" s="31" t="s">
        <v>285</v>
      </c>
      <c r="S125" s="33" t="s">
        <v>286</v>
      </c>
      <c r="T125" s="33"/>
      <c r="U125" s="33"/>
      <c r="V125" s="29" t="s">
        <v>30</v>
      </c>
      <c r="W125" s="29" t="s">
        <v>287</v>
      </c>
    </row>
    <row r="126" spans="1:23" ht="15.95" customHeight="1" x14ac:dyDescent="0.2">
      <c r="A126" s="10"/>
      <c r="B126" s="28"/>
      <c r="C126" s="28"/>
      <c r="D126" s="28"/>
      <c r="E126" s="30"/>
      <c r="F126" s="32"/>
      <c r="G126" s="26" t="s">
        <v>288</v>
      </c>
      <c r="H126" s="26"/>
      <c r="I126" s="26"/>
      <c r="J126" s="30"/>
      <c r="K126" s="30"/>
      <c r="L126" s="11"/>
      <c r="M126" s="10"/>
      <c r="N126" s="28"/>
      <c r="O126" s="28"/>
      <c r="P126" s="28"/>
      <c r="Q126" s="30"/>
      <c r="R126" s="32"/>
      <c r="S126" s="26" t="s">
        <v>288</v>
      </c>
      <c r="T126" s="26"/>
      <c r="U126" s="26"/>
      <c r="V126" s="30"/>
      <c r="W126" s="30"/>
    </row>
    <row r="127" spans="1:23" s="1" customFormat="1" ht="9.9499999999999993" customHeight="1" x14ac:dyDescent="0.2">
      <c r="A127" s="9"/>
      <c r="B127" s="27" t="s">
        <v>289</v>
      </c>
      <c r="C127" s="27" t="s">
        <v>290</v>
      </c>
      <c r="D127" s="27" t="s">
        <v>291</v>
      </c>
      <c r="E127" s="29">
        <v>183.63</v>
      </c>
      <c r="F127" s="31" t="s">
        <v>292</v>
      </c>
      <c r="G127" s="33" t="s">
        <v>293</v>
      </c>
      <c r="H127" s="33"/>
      <c r="I127" s="33"/>
      <c r="J127" s="29" t="s">
        <v>525</v>
      </c>
      <c r="K127" s="29" t="s">
        <v>294</v>
      </c>
      <c r="M127" s="9"/>
      <c r="N127" s="27" t="s">
        <v>289</v>
      </c>
      <c r="O127" s="27" t="s">
        <v>290</v>
      </c>
      <c r="P127" s="27" t="s">
        <v>291</v>
      </c>
      <c r="Q127" s="29">
        <v>183.63</v>
      </c>
      <c r="R127" s="31" t="s">
        <v>292</v>
      </c>
      <c r="S127" s="33" t="s">
        <v>293</v>
      </c>
      <c r="T127" s="33"/>
      <c r="U127" s="33"/>
      <c r="V127" s="29" t="s">
        <v>525</v>
      </c>
      <c r="W127" s="29" t="s">
        <v>294</v>
      </c>
    </row>
    <row r="128" spans="1:23" ht="15.95" customHeight="1" x14ac:dyDescent="0.2">
      <c r="A128" s="10"/>
      <c r="B128" s="28"/>
      <c r="C128" s="28"/>
      <c r="D128" s="28"/>
      <c r="E128" s="30"/>
      <c r="F128" s="32"/>
      <c r="G128" s="26" t="s">
        <v>295</v>
      </c>
      <c r="H128" s="26"/>
      <c r="I128" s="26"/>
      <c r="J128" s="30"/>
      <c r="K128" s="30"/>
      <c r="L128" s="11"/>
      <c r="M128" s="10"/>
      <c r="N128" s="28"/>
      <c r="O128" s="28"/>
      <c r="P128" s="28"/>
      <c r="Q128" s="30"/>
      <c r="R128" s="32"/>
      <c r="S128" s="26" t="s">
        <v>295</v>
      </c>
      <c r="T128" s="26"/>
      <c r="U128" s="26"/>
      <c r="V128" s="30"/>
      <c r="W128" s="30"/>
    </row>
    <row r="129" spans="1:23" s="1" customFormat="1" ht="9.9499999999999993" customHeight="1" x14ac:dyDescent="0.2">
      <c r="A129" s="9"/>
      <c r="B129" s="27" t="s">
        <v>296</v>
      </c>
      <c r="C129" s="27" t="s">
        <v>15</v>
      </c>
      <c r="D129" s="27" t="s">
        <v>297</v>
      </c>
      <c r="E129" s="29" t="s">
        <v>298</v>
      </c>
      <c r="F129" s="31" t="s">
        <v>299</v>
      </c>
      <c r="G129" s="33" t="s">
        <v>300</v>
      </c>
      <c r="H129" s="33"/>
      <c r="I129" s="33"/>
      <c r="J129" s="29" t="s">
        <v>62</v>
      </c>
      <c r="K129" s="29" t="s">
        <v>301</v>
      </c>
      <c r="M129" s="9"/>
      <c r="N129" s="27" t="s">
        <v>296</v>
      </c>
      <c r="O129" s="27" t="s">
        <v>15</v>
      </c>
      <c r="P129" s="27" t="s">
        <v>297</v>
      </c>
      <c r="Q129" s="29" t="s">
        <v>298</v>
      </c>
      <c r="R129" s="31" t="s">
        <v>299</v>
      </c>
      <c r="S129" s="33" t="s">
        <v>300</v>
      </c>
      <c r="T129" s="33"/>
      <c r="U129" s="33"/>
      <c r="V129" s="29" t="s">
        <v>62</v>
      </c>
      <c r="W129" s="29" t="s">
        <v>301</v>
      </c>
    </row>
    <row r="130" spans="1:23" ht="11.1" customHeight="1" x14ac:dyDescent="0.2">
      <c r="A130" s="10"/>
      <c r="B130" s="28"/>
      <c r="C130" s="28"/>
      <c r="D130" s="28"/>
      <c r="E130" s="30"/>
      <c r="F130" s="32"/>
      <c r="G130" s="26" t="s">
        <v>302</v>
      </c>
      <c r="H130" s="26"/>
      <c r="I130" s="26"/>
      <c r="J130" s="30"/>
      <c r="K130" s="30"/>
      <c r="L130" s="11"/>
      <c r="M130" s="10"/>
      <c r="N130" s="28"/>
      <c r="O130" s="28"/>
      <c r="P130" s="28"/>
      <c r="Q130" s="30"/>
      <c r="R130" s="32"/>
      <c r="S130" s="26" t="s">
        <v>302</v>
      </c>
      <c r="T130" s="26"/>
      <c r="U130" s="26"/>
      <c r="V130" s="30"/>
      <c r="W130" s="30"/>
    </row>
    <row r="131" spans="1:23" s="1" customFormat="1" ht="9.9499999999999993" customHeight="1" x14ac:dyDescent="0.2">
      <c r="A131" s="9"/>
      <c r="B131" s="27" t="s">
        <v>303</v>
      </c>
      <c r="C131" s="27" t="s">
        <v>304</v>
      </c>
      <c r="D131" s="27" t="s">
        <v>305</v>
      </c>
      <c r="E131" s="29" t="s">
        <v>306</v>
      </c>
      <c r="F131" s="31" t="s">
        <v>307</v>
      </c>
      <c r="G131" s="33" t="s">
        <v>308</v>
      </c>
      <c r="H131" s="33"/>
      <c r="I131" s="33"/>
      <c r="J131" s="29" t="s">
        <v>30</v>
      </c>
      <c r="K131" s="29" t="s">
        <v>309</v>
      </c>
      <c r="M131" s="9"/>
      <c r="N131" s="27" t="s">
        <v>303</v>
      </c>
      <c r="O131" s="27" t="s">
        <v>304</v>
      </c>
      <c r="P131" s="27" t="s">
        <v>305</v>
      </c>
      <c r="Q131" s="29" t="s">
        <v>306</v>
      </c>
      <c r="R131" s="31" t="s">
        <v>307</v>
      </c>
      <c r="S131" s="33" t="s">
        <v>308</v>
      </c>
      <c r="T131" s="33"/>
      <c r="U131" s="33"/>
      <c r="V131" s="29" t="s">
        <v>30</v>
      </c>
      <c r="W131" s="29" t="s">
        <v>309</v>
      </c>
    </row>
    <row r="132" spans="1:23" ht="11.1" customHeight="1" x14ac:dyDescent="0.2">
      <c r="A132" s="10"/>
      <c r="B132" s="28"/>
      <c r="C132" s="28"/>
      <c r="D132" s="28"/>
      <c r="E132" s="30"/>
      <c r="F132" s="32"/>
      <c r="G132" s="26" t="s">
        <v>310</v>
      </c>
      <c r="H132" s="26"/>
      <c r="I132" s="26"/>
      <c r="J132" s="30"/>
      <c r="K132" s="30"/>
      <c r="L132" s="11"/>
      <c r="M132" s="10"/>
      <c r="N132" s="28"/>
      <c r="O132" s="28"/>
      <c r="P132" s="28"/>
      <c r="Q132" s="30"/>
      <c r="R132" s="32"/>
      <c r="S132" s="26" t="s">
        <v>310</v>
      </c>
      <c r="T132" s="26"/>
      <c r="U132" s="26"/>
      <c r="V132" s="30"/>
      <c r="W132" s="30"/>
    </row>
    <row r="133" spans="1:23" s="1" customFormat="1" ht="9.9499999999999993" customHeight="1" x14ac:dyDescent="0.2">
      <c r="A133" s="9"/>
      <c r="B133" s="15" t="s">
        <v>311</v>
      </c>
      <c r="C133" s="15" t="s">
        <v>312</v>
      </c>
      <c r="D133" s="15" t="s">
        <v>313</v>
      </c>
      <c r="E133" s="15" t="s">
        <v>314</v>
      </c>
      <c r="F133" s="14" t="s">
        <v>37</v>
      </c>
      <c r="G133" s="44" t="s">
        <v>77</v>
      </c>
      <c r="H133" s="44"/>
      <c r="I133" s="44"/>
      <c r="J133" s="15" t="s">
        <v>315</v>
      </c>
      <c r="K133" s="15" t="s">
        <v>316</v>
      </c>
      <c r="M133" s="9"/>
      <c r="N133" s="15" t="s">
        <v>311</v>
      </c>
      <c r="O133" s="15" t="s">
        <v>312</v>
      </c>
      <c r="P133" s="15" t="s">
        <v>313</v>
      </c>
      <c r="Q133" s="15" t="s">
        <v>314</v>
      </c>
      <c r="R133" s="14" t="s">
        <v>37</v>
      </c>
      <c r="S133" s="44" t="s">
        <v>77</v>
      </c>
      <c r="T133" s="44"/>
      <c r="U133" s="44"/>
      <c r="V133" s="15" t="s">
        <v>315</v>
      </c>
      <c r="W133" s="15" t="s">
        <v>316</v>
      </c>
    </row>
    <row r="134" spans="1:23" ht="11.1" customHeight="1" x14ac:dyDescent="0.2">
      <c r="A134" s="12"/>
      <c r="B134" s="13" t="s">
        <v>317</v>
      </c>
      <c r="C134" s="13" t="s">
        <v>318</v>
      </c>
      <c r="D134" s="13" t="s">
        <v>319</v>
      </c>
      <c r="E134" s="13">
        <v>608.64</v>
      </c>
      <c r="F134" s="14"/>
      <c r="G134" s="43" t="s">
        <v>33</v>
      </c>
      <c r="H134" s="43"/>
      <c r="I134" s="43"/>
      <c r="J134" s="22">
        <v>600</v>
      </c>
      <c r="K134" s="13" t="s">
        <v>320</v>
      </c>
      <c r="M134" s="12"/>
      <c r="N134" s="13" t="s">
        <v>317</v>
      </c>
      <c r="O134" s="13" t="s">
        <v>318</v>
      </c>
      <c r="P134" s="13" t="s">
        <v>319</v>
      </c>
      <c r="Q134" s="13">
        <v>608.64</v>
      </c>
      <c r="R134" s="14"/>
      <c r="S134" s="43" t="s">
        <v>33</v>
      </c>
      <c r="T134" s="43"/>
      <c r="U134" s="43"/>
      <c r="V134" s="22">
        <v>600</v>
      </c>
      <c r="W134" s="13" t="s">
        <v>320</v>
      </c>
    </row>
    <row r="135" spans="1:23" s="1" customFormat="1" ht="11.1" customHeight="1" x14ac:dyDescent="0.2">
      <c r="A135" s="6"/>
      <c r="B135" s="7"/>
      <c r="C135" s="7"/>
      <c r="D135" s="7"/>
      <c r="E135" s="7"/>
      <c r="F135" s="7"/>
      <c r="G135" s="42" t="s">
        <v>84</v>
      </c>
      <c r="H135" s="42"/>
      <c r="I135" s="42"/>
      <c r="J135" s="8"/>
      <c r="K135" s="8"/>
      <c r="M135" s="6"/>
      <c r="N135" s="7"/>
      <c r="O135" s="7"/>
      <c r="P135" s="7"/>
      <c r="Q135" s="7"/>
      <c r="R135" s="7"/>
      <c r="S135" s="42" t="s">
        <v>84</v>
      </c>
      <c r="T135" s="42"/>
      <c r="U135" s="42"/>
      <c r="V135" s="8"/>
      <c r="W135" s="8"/>
    </row>
    <row r="136" spans="1:23" s="1" customFormat="1" ht="9.9499999999999993" customHeight="1" x14ac:dyDescent="0.2">
      <c r="A136" s="9"/>
      <c r="B136" s="15" t="s">
        <v>321</v>
      </c>
      <c r="C136" s="15" t="s">
        <v>322</v>
      </c>
      <c r="D136" s="15" t="s">
        <v>323</v>
      </c>
      <c r="E136" s="15">
        <v>239.47</v>
      </c>
      <c r="F136" s="14" t="s">
        <v>324</v>
      </c>
      <c r="G136" s="44" t="s">
        <v>325</v>
      </c>
      <c r="H136" s="44"/>
      <c r="I136" s="44"/>
      <c r="J136" s="15">
        <v>60</v>
      </c>
      <c r="K136" s="15" t="s">
        <v>326</v>
      </c>
      <c r="M136" s="9"/>
      <c r="N136" s="15" t="s">
        <v>321</v>
      </c>
      <c r="O136" s="15" t="s">
        <v>322</v>
      </c>
      <c r="P136" s="15" t="s">
        <v>323</v>
      </c>
      <c r="Q136" s="15">
        <v>239.47</v>
      </c>
      <c r="R136" s="14" t="s">
        <v>324</v>
      </c>
      <c r="S136" s="44" t="s">
        <v>325</v>
      </c>
      <c r="T136" s="44"/>
      <c r="U136" s="44"/>
      <c r="V136" s="15">
        <v>60</v>
      </c>
      <c r="W136" s="15" t="s">
        <v>326</v>
      </c>
    </row>
    <row r="137" spans="1:23" s="1" customFormat="1" ht="9.9499999999999993" customHeight="1" x14ac:dyDescent="0.2">
      <c r="A137" s="9"/>
      <c r="B137" s="27" t="s">
        <v>119</v>
      </c>
      <c r="C137" s="27" t="s">
        <v>92</v>
      </c>
      <c r="D137" s="27" t="s">
        <v>309</v>
      </c>
      <c r="E137" s="29" t="s">
        <v>327</v>
      </c>
      <c r="F137" s="31" t="s">
        <v>122</v>
      </c>
      <c r="G137" s="33" t="s">
        <v>123</v>
      </c>
      <c r="H137" s="33"/>
      <c r="I137" s="33"/>
      <c r="J137" s="29" t="s">
        <v>328</v>
      </c>
      <c r="K137" s="29" t="s">
        <v>329</v>
      </c>
      <c r="M137" s="9"/>
      <c r="N137" s="27" t="s">
        <v>119</v>
      </c>
      <c r="O137" s="27" t="s">
        <v>92</v>
      </c>
      <c r="P137" s="27" t="s">
        <v>309</v>
      </c>
      <c r="Q137" s="29" t="s">
        <v>327</v>
      </c>
      <c r="R137" s="31" t="s">
        <v>122</v>
      </c>
      <c r="S137" s="33" t="s">
        <v>123</v>
      </c>
      <c r="T137" s="33"/>
      <c r="U137" s="33"/>
      <c r="V137" s="29" t="s">
        <v>328</v>
      </c>
      <c r="W137" s="29" t="s">
        <v>329</v>
      </c>
    </row>
    <row r="138" spans="1:23" ht="11.1" customHeight="1" x14ac:dyDescent="0.2">
      <c r="A138" s="10"/>
      <c r="B138" s="28"/>
      <c r="C138" s="28"/>
      <c r="D138" s="28"/>
      <c r="E138" s="30"/>
      <c r="F138" s="32"/>
      <c r="G138" s="26" t="s">
        <v>126</v>
      </c>
      <c r="H138" s="26"/>
      <c r="I138" s="26"/>
      <c r="J138" s="30"/>
      <c r="K138" s="30"/>
      <c r="L138" s="11"/>
      <c r="M138" s="10"/>
      <c r="N138" s="28"/>
      <c r="O138" s="28"/>
      <c r="P138" s="28"/>
      <c r="Q138" s="30"/>
      <c r="R138" s="32"/>
      <c r="S138" s="26" t="s">
        <v>126</v>
      </c>
      <c r="T138" s="26"/>
      <c r="U138" s="26"/>
      <c r="V138" s="30"/>
      <c r="W138" s="30"/>
    </row>
    <row r="139" spans="1:23" ht="11.1" customHeight="1" x14ac:dyDescent="0.2">
      <c r="A139" s="12"/>
      <c r="B139" s="13" t="s">
        <v>330</v>
      </c>
      <c r="C139" s="13" t="s">
        <v>322</v>
      </c>
      <c r="D139" s="13" t="s">
        <v>331</v>
      </c>
      <c r="E139" s="13">
        <v>264.11</v>
      </c>
      <c r="F139" s="14"/>
      <c r="G139" s="43" t="s">
        <v>33</v>
      </c>
      <c r="H139" s="43"/>
      <c r="I139" s="43"/>
      <c r="J139" s="22">
        <v>253</v>
      </c>
      <c r="K139" s="13" t="s">
        <v>332</v>
      </c>
      <c r="M139" s="12"/>
      <c r="N139" s="13" t="s">
        <v>330</v>
      </c>
      <c r="O139" s="13" t="s">
        <v>322</v>
      </c>
      <c r="P139" s="13" t="s">
        <v>331</v>
      </c>
      <c r="Q139" s="13">
        <v>264.11</v>
      </c>
      <c r="R139" s="14"/>
      <c r="S139" s="43" t="s">
        <v>33</v>
      </c>
      <c r="T139" s="43"/>
      <c r="U139" s="43"/>
      <c r="V139" s="22">
        <v>253</v>
      </c>
      <c r="W139" s="13" t="s">
        <v>332</v>
      </c>
    </row>
    <row r="140" spans="1:23" s="1" customFormat="1" ht="11.1" customHeight="1" x14ac:dyDescent="0.2">
      <c r="A140" s="6"/>
      <c r="B140" s="7"/>
      <c r="C140" s="7"/>
      <c r="D140" s="7"/>
      <c r="E140" s="7"/>
      <c r="F140" s="7"/>
      <c r="G140" s="42" t="s">
        <v>101</v>
      </c>
      <c r="H140" s="42"/>
      <c r="I140" s="42"/>
      <c r="J140" s="8"/>
      <c r="K140" s="8"/>
      <c r="M140" s="6"/>
      <c r="N140" s="7"/>
      <c r="O140" s="7"/>
      <c r="P140" s="7"/>
      <c r="Q140" s="7"/>
      <c r="R140" s="7"/>
      <c r="S140" s="42" t="s">
        <v>101</v>
      </c>
      <c r="T140" s="42"/>
      <c r="U140" s="42"/>
      <c r="V140" s="8"/>
      <c r="W140" s="8"/>
    </row>
    <row r="141" spans="1:23" s="1" customFormat="1" ht="9.9499999999999993" customHeight="1" x14ac:dyDescent="0.2">
      <c r="A141" s="9"/>
      <c r="B141" s="27" t="s">
        <v>333</v>
      </c>
      <c r="C141" s="27" t="s">
        <v>334</v>
      </c>
      <c r="D141" s="27" t="s">
        <v>335</v>
      </c>
      <c r="E141" s="29" t="s">
        <v>336</v>
      </c>
      <c r="F141" s="31" t="s">
        <v>337</v>
      </c>
      <c r="G141" s="33" t="s">
        <v>338</v>
      </c>
      <c r="H141" s="33"/>
      <c r="I141" s="33"/>
      <c r="J141" s="29" t="s">
        <v>339</v>
      </c>
      <c r="K141" s="29" t="s">
        <v>340</v>
      </c>
      <c r="M141" s="9"/>
      <c r="N141" s="27" t="s">
        <v>333</v>
      </c>
      <c r="O141" s="27" t="s">
        <v>334</v>
      </c>
      <c r="P141" s="27" t="s">
        <v>335</v>
      </c>
      <c r="Q141" s="29" t="s">
        <v>336</v>
      </c>
      <c r="R141" s="31" t="s">
        <v>337</v>
      </c>
      <c r="S141" s="33" t="s">
        <v>338</v>
      </c>
      <c r="T141" s="33"/>
      <c r="U141" s="33"/>
      <c r="V141" s="29" t="s">
        <v>339</v>
      </c>
      <c r="W141" s="29" t="s">
        <v>340</v>
      </c>
    </row>
    <row r="142" spans="1:23" ht="11.1" customHeight="1" x14ac:dyDescent="0.2">
      <c r="A142" s="10"/>
      <c r="B142" s="28"/>
      <c r="C142" s="28"/>
      <c r="D142" s="28"/>
      <c r="E142" s="30"/>
      <c r="F142" s="32"/>
      <c r="G142" s="26" t="s">
        <v>341</v>
      </c>
      <c r="H142" s="26"/>
      <c r="I142" s="26"/>
      <c r="J142" s="30"/>
      <c r="K142" s="30"/>
      <c r="L142" s="11"/>
      <c r="M142" s="10"/>
      <c r="N142" s="28"/>
      <c r="O142" s="28"/>
      <c r="P142" s="28"/>
      <c r="Q142" s="30"/>
      <c r="R142" s="32"/>
      <c r="S142" s="26" t="s">
        <v>341</v>
      </c>
      <c r="T142" s="26"/>
      <c r="U142" s="26"/>
      <c r="V142" s="30"/>
      <c r="W142" s="30"/>
    </row>
    <row r="143" spans="1:23" s="1" customFormat="1" ht="9.9499999999999993" customHeight="1" x14ac:dyDescent="0.2">
      <c r="A143" s="9"/>
      <c r="B143" s="27" t="s">
        <v>304</v>
      </c>
      <c r="C143" s="27" t="s">
        <v>342</v>
      </c>
      <c r="D143" s="27" t="s">
        <v>343</v>
      </c>
      <c r="E143" s="29" t="s">
        <v>344</v>
      </c>
      <c r="F143" s="31" t="s">
        <v>345</v>
      </c>
      <c r="G143" s="33" t="s">
        <v>346</v>
      </c>
      <c r="H143" s="33"/>
      <c r="I143" s="33"/>
      <c r="J143" s="29" t="s">
        <v>270</v>
      </c>
      <c r="K143" s="29" t="s">
        <v>347</v>
      </c>
      <c r="M143" s="9"/>
      <c r="N143" s="27" t="s">
        <v>304</v>
      </c>
      <c r="O143" s="27" t="s">
        <v>342</v>
      </c>
      <c r="P143" s="27" t="s">
        <v>343</v>
      </c>
      <c r="Q143" s="29" t="s">
        <v>344</v>
      </c>
      <c r="R143" s="31" t="s">
        <v>345</v>
      </c>
      <c r="S143" s="33" t="s">
        <v>346</v>
      </c>
      <c r="T143" s="33"/>
      <c r="U143" s="33"/>
      <c r="V143" s="29" t="s">
        <v>270</v>
      </c>
      <c r="W143" s="29" t="s">
        <v>347</v>
      </c>
    </row>
    <row r="144" spans="1:23" ht="11.1" customHeight="1" x14ac:dyDescent="0.2">
      <c r="A144" s="10"/>
      <c r="B144" s="28"/>
      <c r="C144" s="28"/>
      <c r="D144" s="28"/>
      <c r="E144" s="30"/>
      <c r="F144" s="32"/>
      <c r="G144" s="26" t="s">
        <v>348</v>
      </c>
      <c r="H144" s="26"/>
      <c r="I144" s="26"/>
      <c r="J144" s="30"/>
      <c r="K144" s="30"/>
      <c r="L144" s="11"/>
      <c r="M144" s="10"/>
      <c r="N144" s="28"/>
      <c r="O144" s="28"/>
      <c r="P144" s="28"/>
      <c r="Q144" s="30"/>
      <c r="R144" s="32"/>
      <c r="S144" s="26" t="s">
        <v>348</v>
      </c>
      <c r="T144" s="26"/>
      <c r="U144" s="26"/>
      <c r="V144" s="30"/>
      <c r="W144" s="30"/>
    </row>
    <row r="145" spans="1:23" s="1" customFormat="1" ht="9.9499999999999993" customHeight="1" x14ac:dyDescent="0.2">
      <c r="A145" s="9"/>
      <c r="B145" s="15" t="s">
        <v>164</v>
      </c>
      <c r="C145" s="15" t="s">
        <v>74</v>
      </c>
      <c r="D145" s="15" t="s">
        <v>165</v>
      </c>
      <c r="E145" s="15" t="s">
        <v>166</v>
      </c>
      <c r="F145" s="14" t="s">
        <v>37</v>
      </c>
      <c r="G145" s="44" t="s">
        <v>167</v>
      </c>
      <c r="H145" s="44"/>
      <c r="I145" s="44"/>
      <c r="J145" s="15">
        <v>125</v>
      </c>
      <c r="K145" s="15" t="s">
        <v>168</v>
      </c>
      <c r="M145" s="9"/>
      <c r="N145" s="15" t="s">
        <v>164</v>
      </c>
      <c r="O145" s="15" t="s">
        <v>74</v>
      </c>
      <c r="P145" s="15" t="s">
        <v>165</v>
      </c>
      <c r="Q145" s="15" t="s">
        <v>166</v>
      </c>
      <c r="R145" s="14" t="s">
        <v>37</v>
      </c>
      <c r="S145" s="44" t="s">
        <v>167</v>
      </c>
      <c r="T145" s="44"/>
      <c r="U145" s="44"/>
      <c r="V145" s="15">
        <v>125</v>
      </c>
      <c r="W145" s="15" t="s">
        <v>168</v>
      </c>
    </row>
    <row r="146" spans="1:23" s="1" customFormat="1" ht="9.9499999999999993" customHeight="1" x14ac:dyDescent="0.2">
      <c r="A146" s="9"/>
      <c r="B146" s="15" t="s">
        <v>73</v>
      </c>
      <c r="C146" s="15" t="s">
        <v>74</v>
      </c>
      <c r="D146" s="15" t="s">
        <v>75</v>
      </c>
      <c r="E146" s="15" t="s">
        <v>76</v>
      </c>
      <c r="F146" s="14" t="s">
        <v>37</v>
      </c>
      <c r="G146" s="44" t="s">
        <v>77</v>
      </c>
      <c r="H146" s="44"/>
      <c r="I146" s="44"/>
      <c r="J146" s="15" t="s">
        <v>78</v>
      </c>
      <c r="K146" s="15" t="s">
        <v>79</v>
      </c>
      <c r="M146" s="9"/>
      <c r="N146" s="15" t="s">
        <v>73</v>
      </c>
      <c r="O146" s="15" t="s">
        <v>74</v>
      </c>
      <c r="P146" s="15" t="s">
        <v>75</v>
      </c>
      <c r="Q146" s="15" t="s">
        <v>76</v>
      </c>
      <c r="R146" s="14" t="s">
        <v>37</v>
      </c>
      <c r="S146" s="44" t="s">
        <v>77</v>
      </c>
      <c r="T146" s="44"/>
      <c r="U146" s="44"/>
      <c r="V146" s="15" t="s">
        <v>78</v>
      </c>
      <c r="W146" s="15" t="s">
        <v>79</v>
      </c>
    </row>
    <row r="147" spans="1:23" ht="11.1" customHeight="1" x14ac:dyDescent="0.2">
      <c r="A147" s="12"/>
      <c r="B147" s="13" t="s">
        <v>273</v>
      </c>
      <c r="C147" s="13" t="s">
        <v>349</v>
      </c>
      <c r="D147" s="13" t="s">
        <v>350</v>
      </c>
      <c r="E147" s="13" t="s">
        <v>351</v>
      </c>
      <c r="F147" s="14"/>
      <c r="G147" s="43" t="s">
        <v>33</v>
      </c>
      <c r="H147" s="43"/>
      <c r="I147" s="43"/>
      <c r="J147" s="22">
        <v>484</v>
      </c>
      <c r="K147" s="13" t="s">
        <v>352</v>
      </c>
      <c r="M147" s="12"/>
      <c r="N147" s="13" t="s">
        <v>273</v>
      </c>
      <c r="O147" s="13" t="s">
        <v>349</v>
      </c>
      <c r="P147" s="13" t="s">
        <v>350</v>
      </c>
      <c r="Q147" s="13" t="s">
        <v>351</v>
      </c>
      <c r="R147" s="14"/>
      <c r="S147" s="43" t="s">
        <v>33</v>
      </c>
      <c r="T147" s="43"/>
      <c r="U147" s="43"/>
      <c r="V147" s="22">
        <v>484</v>
      </c>
      <c r="W147" s="13" t="s">
        <v>352</v>
      </c>
    </row>
    <row r="148" spans="1:23" ht="11.1" customHeight="1" x14ac:dyDescent="0.2">
      <c r="A148" s="12"/>
      <c r="B148" s="13"/>
      <c r="C148" s="13"/>
      <c r="D148" s="13"/>
      <c r="E148" s="13"/>
      <c r="F148" s="14"/>
      <c r="G148" s="25"/>
      <c r="H148" s="25"/>
      <c r="I148" s="25"/>
      <c r="J148" s="22"/>
      <c r="K148" s="13">
        <v>204</v>
      </c>
      <c r="M148" s="12"/>
      <c r="N148" s="13"/>
      <c r="O148" s="13"/>
      <c r="P148" s="13"/>
      <c r="Q148" s="13"/>
      <c r="R148" s="14"/>
      <c r="S148" s="25"/>
      <c r="T148" s="25"/>
      <c r="U148" s="25"/>
      <c r="V148" s="22"/>
      <c r="W148" s="13"/>
    </row>
    <row r="149" spans="1:23" s="16" customFormat="1" ht="11.1" customHeight="1" x14ac:dyDescent="0.2">
      <c r="A149" s="17"/>
      <c r="B149" s="13" t="s">
        <v>353</v>
      </c>
      <c r="C149" s="13" t="s">
        <v>354</v>
      </c>
      <c r="D149" s="13" t="s">
        <v>355</v>
      </c>
      <c r="E149" s="13">
        <v>1782.87</v>
      </c>
      <c r="F149" s="13"/>
      <c r="G149" s="43" t="s">
        <v>577</v>
      </c>
      <c r="H149" s="43"/>
      <c r="I149" s="43"/>
      <c r="J149" s="18"/>
      <c r="K149" s="13" t="s">
        <v>356</v>
      </c>
      <c r="M149" s="17"/>
      <c r="N149" s="13" t="s">
        <v>353</v>
      </c>
      <c r="O149" s="13" t="s">
        <v>354</v>
      </c>
      <c r="P149" s="13" t="s">
        <v>355</v>
      </c>
      <c r="Q149" s="13">
        <v>1782.87</v>
      </c>
      <c r="R149" s="13"/>
      <c r="S149" s="43" t="s">
        <v>138</v>
      </c>
      <c r="T149" s="43"/>
      <c r="U149" s="43"/>
      <c r="V149" s="18"/>
      <c r="W149" s="13">
        <v>204</v>
      </c>
    </row>
    <row r="150" spans="1:23" s="1" customFormat="1" ht="12.95" customHeight="1" x14ac:dyDescent="0.2"/>
    <row r="151" spans="1:23" s="19" customFormat="1" ht="9" customHeight="1" x14ac:dyDescent="0.2">
      <c r="F151" s="45" t="s">
        <v>139</v>
      </c>
      <c r="G151" s="45"/>
      <c r="I151" s="46" t="s">
        <v>140</v>
      </c>
      <c r="J151" s="46"/>
      <c r="K151" s="46"/>
      <c r="N151" s="20"/>
      <c r="O151" s="20"/>
      <c r="P151" s="20"/>
      <c r="Q151" s="20"/>
      <c r="R151" s="45" t="s">
        <v>139</v>
      </c>
      <c r="S151" s="45"/>
      <c r="T151" s="20"/>
      <c r="U151" s="46" t="s">
        <v>140</v>
      </c>
      <c r="V151" s="46"/>
      <c r="W151" s="46"/>
    </row>
    <row r="152" spans="1:23" s="19" customFormat="1" ht="9" customHeight="1" x14ac:dyDescent="0.2">
      <c r="N152" s="20"/>
      <c r="O152" s="20"/>
      <c r="P152" s="20"/>
      <c r="Q152" s="20"/>
      <c r="R152" s="20"/>
      <c r="S152" s="20"/>
      <c r="T152" s="20"/>
      <c r="U152" s="20"/>
      <c r="V152" s="20"/>
      <c r="W152" s="20"/>
    </row>
    <row r="153" spans="1:23" s="19" customFormat="1" ht="9" customHeight="1" x14ac:dyDescent="0.2">
      <c r="F153" s="19" t="s">
        <v>141</v>
      </c>
      <c r="I153" s="46" t="s">
        <v>142</v>
      </c>
      <c r="J153" s="46"/>
      <c r="K153" s="46"/>
      <c r="N153" s="20"/>
      <c r="O153" s="20"/>
      <c r="P153" s="20"/>
      <c r="Q153" s="20"/>
      <c r="R153" s="20" t="s">
        <v>141</v>
      </c>
      <c r="S153" s="20"/>
      <c r="T153" s="20"/>
      <c r="U153" s="46" t="s">
        <v>142</v>
      </c>
      <c r="V153" s="46"/>
      <c r="W153" s="46"/>
    </row>
    <row r="154" spans="1:23" s="19" customFormat="1" ht="9" customHeight="1" x14ac:dyDescent="0.2">
      <c r="N154" s="20"/>
      <c r="O154" s="20"/>
      <c r="P154" s="20"/>
      <c r="Q154" s="20"/>
      <c r="R154" s="20"/>
      <c r="S154" s="20"/>
      <c r="T154" s="20"/>
      <c r="U154" s="20"/>
      <c r="V154" s="20"/>
      <c r="W154" s="20"/>
    </row>
    <row r="155" spans="1:23" s="19" customFormat="1" ht="9" customHeight="1" x14ac:dyDescent="0.2">
      <c r="F155" s="19" t="s">
        <v>143</v>
      </c>
      <c r="N155" s="20"/>
      <c r="O155" s="20"/>
      <c r="P155" s="20"/>
      <c r="Q155" s="20"/>
      <c r="R155" s="20" t="s">
        <v>143</v>
      </c>
      <c r="S155" s="20"/>
      <c r="T155" s="20"/>
      <c r="U155" s="20"/>
      <c r="V155" s="20"/>
      <c r="W155" s="20"/>
    </row>
    <row r="156" spans="1:23" s="1" customFormat="1" ht="11.1" customHeight="1" x14ac:dyDescent="0.2"/>
    <row r="157" spans="1:23" s="1" customFormat="1" ht="15.95" customHeight="1" x14ac:dyDescent="0.2"/>
    <row r="158" spans="1:23" ht="18.95" customHeight="1" x14ac:dyDescent="0.2">
      <c r="A158" s="2"/>
      <c r="B158" s="34" t="s">
        <v>0</v>
      </c>
      <c r="C158" s="34"/>
      <c r="D158" s="34"/>
      <c r="E158" s="34"/>
      <c r="I158" s="38" t="s">
        <v>1</v>
      </c>
      <c r="J158" s="38"/>
      <c r="K158" s="38"/>
      <c r="M158" s="2"/>
      <c r="N158" s="34" t="s">
        <v>0</v>
      </c>
      <c r="O158" s="34"/>
      <c r="P158" s="34"/>
      <c r="Q158" s="34"/>
      <c r="U158" s="38" t="s">
        <v>1</v>
      </c>
      <c r="V158" s="38"/>
      <c r="W158" s="38"/>
    </row>
    <row r="159" spans="1:23" ht="18.95" customHeight="1" x14ac:dyDescent="0.2">
      <c r="B159" s="35"/>
      <c r="C159" s="36"/>
      <c r="D159" s="36"/>
      <c r="E159" s="37"/>
      <c r="H159" s="38" t="s">
        <v>2</v>
      </c>
      <c r="I159" s="38"/>
      <c r="J159" s="38"/>
      <c r="K159" s="38"/>
      <c r="N159" s="35"/>
      <c r="O159" s="36"/>
      <c r="P159" s="36"/>
      <c r="Q159" s="37"/>
      <c r="T159" s="38" t="s">
        <v>2</v>
      </c>
      <c r="U159" s="38"/>
      <c r="V159" s="38"/>
      <c r="W159" s="38"/>
    </row>
    <row r="160" spans="1:23" ht="12.95" customHeight="1" x14ac:dyDescent="0.2">
      <c r="I160" s="38" t="s">
        <v>3</v>
      </c>
      <c r="J160" s="38"/>
      <c r="K160" s="38"/>
      <c r="U160" s="38" t="s">
        <v>3</v>
      </c>
      <c r="V160" s="38"/>
      <c r="W160" s="38"/>
    </row>
    <row r="161" spans="1:23" ht="11.1" customHeight="1" x14ac:dyDescent="0.2"/>
    <row r="162" spans="1:23" ht="26.1" customHeight="1" x14ac:dyDescent="0.2">
      <c r="E162" s="39" t="s">
        <v>4</v>
      </c>
      <c r="F162" s="39"/>
      <c r="G162" s="39"/>
      <c r="H162" s="39"/>
      <c r="I162" s="39"/>
      <c r="J162" s="39"/>
      <c r="K162" s="39"/>
      <c r="Q162" s="39" t="s">
        <v>4</v>
      </c>
      <c r="R162" s="39"/>
      <c r="S162" s="39"/>
      <c r="T162" s="39"/>
      <c r="U162" s="39"/>
      <c r="V162" s="39"/>
      <c r="W162" s="39"/>
    </row>
    <row r="163" spans="1:23" ht="11.1" customHeight="1" x14ac:dyDescent="0.2">
      <c r="E163" s="40" t="s">
        <v>357</v>
      </c>
      <c r="F163" s="40"/>
      <c r="G163" s="40"/>
      <c r="H163" s="40"/>
      <c r="I163" s="40"/>
      <c r="J163" s="40"/>
      <c r="K163" s="40"/>
      <c r="Q163" s="40" t="s">
        <v>357</v>
      </c>
      <c r="R163" s="40"/>
      <c r="S163" s="40"/>
      <c r="T163" s="40"/>
      <c r="U163" s="40"/>
      <c r="V163" s="40"/>
      <c r="W163" s="40"/>
    </row>
    <row r="164" spans="1:23" s="3" customFormat="1" ht="15.95" customHeight="1" x14ac:dyDescent="0.2">
      <c r="A164" s="4"/>
      <c r="B164" s="5" t="s">
        <v>6</v>
      </c>
      <c r="C164" s="5" t="s">
        <v>7</v>
      </c>
      <c r="D164" s="5" t="s">
        <v>8</v>
      </c>
      <c r="E164" s="5" t="s">
        <v>9</v>
      </c>
      <c r="F164" s="5" t="s">
        <v>10</v>
      </c>
      <c r="G164" s="41" t="s">
        <v>11</v>
      </c>
      <c r="H164" s="41"/>
      <c r="I164" s="41"/>
      <c r="J164" s="5" t="s">
        <v>12</v>
      </c>
      <c r="K164" s="5" t="s">
        <v>13</v>
      </c>
      <c r="M164" s="4"/>
      <c r="N164" s="23" t="s">
        <v>6</v>
      </c>
      <c r="O164" s="23" t="s">
        <v>7</v>
      </c>
      <c r="P164" s="23" t="s">
        <v>8</v>
      </c>
      <c r="Q164" s="23" t="s">
        <v>9</v>
      </c>
      <c r="R164" s="23" t="s">
        <v>10</v>
      </c>
      <c r="S164" s="41" t="s">
        <v>11</v>
      </c>
      <c r="T164" s="41"/>
      <c r="U164" s="41"/>
      <c r="V164" s="23" t="s">
        <v>12</v>
      </c>
      <c r="W164" s="23" t="s">
        <v>13</v>
      </c>
    </row>
    <row r="165" spans="1:23" s="1" customFormat="1" ht="11.1" customHeight="1" x14ac:dyDescent="0.2">
      <c r="A165" s="6"/>
      <c r="B165" s="7"/>
      <c r="C165" s="7"/>
      <c r="D165" s="7"/>
      <c r="E165" s="7"/>
      <c r="F165" s="7"/>
      <c r="G165" s="42" t="s">
        <v>14</v>
      </c>
      <c r="H165" s="42"/>
      <c r="I165" s="42"/>
      <c r="J165" s="8"/>
      <c r="K165" s="8"/>
      <c r="M165" s="6"/>
      <c r="N165" s="7"/>
      <c r="O165" s="7"/>
      <c r="P165" s="7"/>
      <c r="Q165" s="7"/>
      <c r="R165" s="7"/>
      <c r="S165" s="42" t="s">
        <v>14</v>
      </c>
      <c r="T165" s="42"/>
      <c r="U165" s="42"/>
      <c r="V165" s="8"/>
      <c r="W165" s="8"/>
    </row>
    <row r="166" spans="1:23" s="1" customFormat="1" ht="9.9499999999999993" customHeight="1" x14ac:dyDescent="0.2">
      <c r="A166" s="9"/>
      <c r="B166" s="27" t="s">
        <v>569</v>
      </c>
      <c r="C166" s="27" t="s">
        <v>570</v>
      </c>
      <c r="D166" s="27" t="s">
        <v>571</v>
      </c>
      <c r="E166" s="29">
        <v>169.78</v>
      </c>
      <c r="F166" s="47" t="s">
        <v>358</v>
      </c>
      <c r="G166" s="33" t="s">
        <v>359</v>
      </c>
      <c r="H166" s="33"/>
      <c r="I166" s="33"/>
      <c r="J166" s="29" t="s">
        <v>18</v>
      </c>
      <c r="K166" s="29" t="s">
        <v>572</v>
      </c>
      <c r="M166" s="9"/>
      <c r="N166" s="27" t="s">
        <v>569</v>
      </c>
      <c r="O166" s="27" t="s">
        <v>570</v>
      </c>
      <c r="P166" s="27" t="s">
        <v>571</v>
      </c>
      <c r="Q166" s="29">
        <v>169.78</v>
      </c>
      <c r="R166" s="47" t="s">
        <v>358</v>
      </c>
      <c r="S166" s="33" t="s">
        <v>359</v>
      </c>
      <c r="T166" s="33"/>
      <c r="U166" s="33"/>
      <c r="V166" s="29" t="s">
        <v>18</v>
      </c>
      <c r="W166" s="29" t="s">
        <v>572</v>
      </c>
    </row>
    <row r="167" spans="1:23" ht="11.1" customHeight="1" x14ac:dyDescent="0.2">
      <c r="A167" s="10"/>
      <c r="B167" s="28"/>
      <c r="C167" s="28"/>
      <c r="D167" s="28"/>
      <c r="E167" s="30"/>
      <c r="F167" s="48"/>
      <c r="G167" s="26" t="s">
        <v>360</v>
      </c>
      <c r="H167" s="26"/>
      <c r="I167" s="26"/>
      <c r="J167" s="30"/>
      <c r="K167" s="30"/>
      <c r="L167" s="11"/>
      <c r="M167" s="10"/>
      <c r="N167" s="28"/>
      <c r="O167" s="28"/>
      <c r="P167" s="28"/>
      <c r="Q167" s="30"/>
      <c r="R167" s="48"/>
      <c r="S167" s="26" t="s">
        <v>360</v>
      </c>
      <c r="T167" s="26"/>
      <c r="U167" s="26"/>
      <c r="V167" s="30"/>
      <c r="W167" s="30"/>
    </row>
    <row r="168" spans="1:23" s="1" customFormat="1" ht="9.9499999999999993" customHeight="1" x14ac:dyDescent="0.2">
      <c r="A168" s="9"/>
      <c r="B168" s="27" t="s">
        <v>361</v>
      </c>
      <c r="C168" s="27" t="s">
        <v>362</v>
      </c>
      <c r="D168" s="27" t="s">
        <v>363</v>
      </c>
      <c r="E168" s="29">
        <v>175.32</v>
      </c>
      <c r="F168" s="47" t="s">
        <v>364</v>
      </c>
      <c r="G168" s="33" t="s">
        <v>365</v>
      </c>
      <c r="H168" s="33"/>
      <c r="I168" s="33"/>
      <c r="J168" s="29" t="s">
        <v>366</v>
      </c>
      <c r="K168" s="29" t="s">
        <v>367</v>
      </c>
      <c r="M168" s="9"/>
      <c r="N168" s="27" t="s">
        <v>361</v>
      </c>
      <c r="O168" s="27" t="s">
        <v>362</v>
      </c>
      <c r="P168" s="27" t="s">
        <v>363</v>
      </c>
      <c r="Q168" s="29">
        <v>175.32</v>
      </c>
      <c r="R168" s="47" t="s">
        <v>364</v>
      </c>
      <c r="S168" s="33" t="s">
        <v>365</v>
      </c>
      <c r="T168" s="33"/>
      <c r="U168" s="33"/>
      <c r="V168" s="29" t="s">
        <v>366</v>
      </c>
      <c r="W168" s="29" t="s">
        <v>367</v>
      </c>
    </row>
    <row r="169" spans="1:23" ht="11.1" customHeight="1" x14ac:dyDescent="0.2">
      <c r="A169" s="10"/>
      <c r="B169" s="28"/>
      <c r="C169" s="28"/>
      <c r="D169" s="28"/>
      <c r="E169" s="30"/>
      <c r="F169" s="48"/>
      <c r="G169" s="26" t="s">
        <v>368</v>
      </c>
      <c r="H169" s="26"/>
      <c r="I169" s="26"/>
      <c r="J169" s="30"/>
      <c r="K169" s="30"/>
      <c r="L169" s="11"/>
      <c r="M169" s="10"/>
      <c r="N169" s="28"/>
      <c r="O169" s="28"/>
      <c r="P169" s="28"/>
      <c r="Q169" s="30"/>
      <c r="R169" s="48"/>
      <c r="S169" s="26" t="s">
        <v>368</v>
      </c>
      <c r="T169" s="26"/>
      <c r="U169" s="26"/>
      <c r="V169" s="30"/>
      <c r="W169" s="30"/>
    </row>
    <row r="170" spans="1:23" s="1" customFormat="1" ht="9.9499999999999993" customHeight="1" x14ac:dyDescent="0.2">
      <c r="A170" s="9"/>
      <c r="B170" s="27" t="s">
        <v>369</v>
      </c>
      <c r="C170" s="27" t="s">
        <v>370</v>
      </c>
      <c r="D170" s="27" t="s">
        <v>127</v>
      </c>
      <c r="E170" s="29" t="s">
        <v>371</v>
      </c>
      <c r="F170" s="47" t="s">
        <v>216</v>
      </c>
      <c r="G170" s="33" t="s">
        <v>217</v>
      </c>
      <c r="H170" s="33"/>
      <c r="I170" s="33"/>
      <c r="J170" s="29" t="s">
        <v>372</v>
      </c>
      <c r="K170" s="29" t="s">
        <v>373</v>
      </c>
      <c r="M170" s="9"/>
      <c r="N170" s="27" t="s">
        <v>369</v>
      </c>
      <c r="O170" s="27" t="s">
        <v>370</v>
      </c>
      <c r="P170" s="27" t="s">
        <v>127</v>
      </c>
      <c r="Q170" s="29" t="s">
        <v>371</v>
      </c>
      <c r="R170" s="47" t="s">
        <v>216</v>
      </c>
      <c r="S170" s="33" t="s">
        <v>217</v>
      </c>
      <c r="T170" s="33"/>
      <c r="U170" s="33"/>
      <c r="V170" s="29" t="s">
        <v>372</v>
      </c>
      <c r="W170" s="29" t="s">
        <v>373</v>
      </c>
    </row>
    <row r="171" spans="1:23" ht="11.1" customHeight="1" x14ac:dyDescent="0.2">
      <c r="A171" s="10"/>
      <c r="B171" s="28"/>
      <c r="C171" s="28"/>
      <c r="D171" s="28"/>
      <c r="E171" s="30"/>
      <c r="F171" s="48"/>
      <c r="G171" s="26" t="s">
        <v>219</v>
      </c>
      <c r="H171" s="26"/>
      <c r="I171" s="26"/>
      <c r="J171" s="30"/>
      <c r="K171" s="30"/>
      <c r="L171" s="11"/>
      <c r="M171" s="10"/>
      <c r="N171" s="28"/>
      <c r="O171" s="28"/>
      <c r="P171" s="28"/>
      <c r="Q171" s="30"/>
      <c r="R171" s="48"/>
      <c r="S171" s="26" t="s">
        <v>219</v>
      </c>
      <c r="T171" s="26"/>
      <c r="U171" s="26"/>
      <c r="V171" s="30"/>
      <c r="W171" s="30"/>
    </row>
    <row r="172" spans="1:23" ht="11.1" customHeight="1" x14ac:dyDescent="0.2">
      <c r="A172" s="12"/>
      <c r="B172" s="13" t="s">
        <v>573</v>
      </c>
      <c r="C172" s="13" t="s">
        <v>145</v>
      </c>
      <c r="D172" s="13" t="s">
        <v>574</v>
      </c>
      <c r="E172" s="13">
        <v>350.46</v>
      </c>
      <c r="F172" s="24"/>
      <c r="G172" s="43" t="s">
        <v>33</v>
      </c>
      <c r="H172" s="43"/>
      <c r="I172" s="43"/>
      <c r="J172" s="22">
        <v>400</v>
      </c>
      <c r="K172" s="13" t="s">
        <v>575</v>
      </c>
      <c r="M172" s="12"/>
      <c r="N172" s="13" t="s">
        <v>573</v>
      </c>
      <c r="O172" s="13" t="s">
        <v>145</v>
      </c>
      <c r="P172" s="13" t="s">
        <v>574</v>
      </c>
      <c r="Q172" s="13">
        <v>350.46</v>
      </c>
      <c r="R172" s="24"/>
      <c r="S172" s="43" t="s">
        <v>33</v>
      </c>
      <c r="T172" s="43"/>
      <c r="U172" s="43"/>
      <c r="V172" s="22">
        <v>400</v>
      </c>
      <c r="W172" s="13" t="s">
        <v>575</v>
      </c>
    </row>
    <row r="173" spans="1:23" s="1" customFormat="1" ht="11.1" customHeight="1" x14ac:dyDescent="0.2">
      <c r="A173" s="6"/>
      <c r="B173" s="7"/>
      <c r="C173" s="7"/>
      <c r="D173" s="7"/>
      <c r="E173" s="7"/>
      <c r="F173" s="7"/>
      <c r="G173" s="42" t="s">
        <v>34</v>
      </c>
      <c r="H173" s="42"/>
      <c r="I173" s="42"/>
      <c r="J173" s="8"/>
      <c r="K173" s="8"/>
      <c r="M173" s="6"/>
      <c r="N173" s="7"/>
      <c r="O173" s="7"/>
      <c r="P173" s="7"/>
      <c r="Q173" s="7"/>
      <c r="R173" s="7"/>
      <c r="S173" s="42" t="s">
        <v>34</v>
      </c>
      <c r="T173" s="42"/>
      <c r="U173" s="42"/>
      <c r="V173" s="8"/>
      <c r="W173" s="8"/>
    </row>
    <row r="174" spans="1:23" s="1" customFormat="1" ht="9.9499999999999993" customHeight="1" x14ac:dyDescent="0.2">
      <c r="A174" s="9"/>
      <c r="B174" s="15" t="s">
        <v>35</v>
      </c>
      <c r="C174" s="15" t="s">
        <v>35</v>
      </c>
      <c r="D174" s="15" t="s">
        <v>36</v>
      </c>
      <c r="E174" s="15">
        <v>85.5</v>
      </c>
      <c r="F174" s="14" t="s">
        <v>37</v>
      </c>
      <c r="G174" s="44" t="s">
        <v>576</v>
      </c>
      <c r="H174" s="44"/>
      <c r="I174" s="44"/>
      <c r="J174" s="15" t="s">
        <v>38</v>
      </c>
      <c r="K174" s="15" t="s">
        <v>39</v>
      </c>
      <c r="M174" s="9"/>
      <c r="N174" s="15" t="s">
        <v>35</v>
      </c>
      <c r="O174" s="15" t="s">
        <v>35</v>
      </c>
      <c r="P174" s="15" t="s">
        <v>36</v>
      </c>
      <c r="Q174" s="15">
        <v>85.5</v>
      </c>
      <c r="R174" s="14" t="s">
        <v>37</v>
      </c>
      <c r="S174" s="44" t="s">
        <v>576</v>
      </c>
      <c r="T174" s="44"/>
      <c r="U174" s="44"/>
      <c r="V174" s="15" t="s">
        <v>38</v>
      </c>
      <c r="W174" s="15" t="s">
        <v>39</v>
      </c>
    </row>
    <row r="175" spans="1:23" ht="11.1" customHeight="1" x14ac:dyDescent="0.2">
      <c r="A175" s="12"/>
      <c r="B175" s="13" t="s">
        <v>35</v>
      </c>
      <c r="C175" s="13" t="s">
        <v>35</v>
      </c>
      <c r="D175" s="13" t="s">
        <v>36</v>
      </c>
      <c r="E175" s="13">
        <v>85.5</v>
      </c>
      <c r="F175" s="14"/>
      <c r="G175" s="43" t="s">
        <v>33</v>
      </c>
      <c r="H175" s="43"/>
      <c r="I175" s="43"/>
      <c r="J175" s="22">
        <v>100</v>
      </c>
      <c r="K175" s="13" t="s">
        <v>39</v>
      </c>
      <c r="M175" s="12"/>
      <c r="N175" s="13" t="s">
        <v>35</v>
      </c>
      <c r="O175" s="13" t="s">
        <v>35</v>
      </c>
      <c r="P175" s="13" t="s">
        <v>36</v>
      </c>
      <c r="Q175" s="13">
        <v>85.5</v>
      </c>
      <c r="R175" s="14"/>
      <c r="S175" s="43" t="s">
        <v>33</v>
      </c>
      <c r="T175" s="43"/>
      <c r="U175" s="43"/>
      <c r="V175" s="22">
        <v>100</v>
      </c>
      <c r="W175" s="13" t="s">
        <v>39</v>
      </c>
    </row>
    <row r="176" spans="1:23" s="1" customFormat="1" ht="11.1" customHeight="1" x14ac:dyDescent="0.2">
      <c r="A176" s="6"/>
      <c r="B176" s="7"/>
      <c r="C176" s="7"/>
      <c r="D176" s="7"/>
      <c r="E176" s="7"/>
      <c r="F176" s="7"/>
      <c r="G176" s="42" t="s">
        <v>40</v>
      </c>
      <c r="H176" s="42"/>
      <c r="I176" s="42"/>
      <c r="J176" s="8"/>
      <c r="K176" s="8"/>
      <c r="M176" s="6"/>
      <c r="N176" s="7"/>
      <c r="O176" s="7"/>
      <c r="P176" s="7"/>
      <c r="Q176" s="7"/>
      <c r="R176" s="7"/>
      <c r="S176" s="42" t="s">
        <v>40</v>
      </c>
      <c r="T176" s="42"/>
      <c r="U176" s="42"/>
      <c r="V176" s="8"/>
      <c r="W176" s="8"/>
    </row>
    <row r="177" spans="1:23" s="1" customFormat="1" ht="9.9499999999999993" customHeight="1" x14ac:dyDescent="0.2">
      <c r="A177" s="9"/>
      <c r="B177" s="27" t="s">
        <v>316</v>
      </c>
      <c r="C177" s="27" t="s">
        <v>374</v>
      </c>
      <c r="D177" s="27" t="s">
        <v>375</v>
      </c>
      <c r="E177" s="29" t="s">
        <v>376</v>
      </c>
      <c r="F177" s="31" t="s">
        <v>377</v>
      </c>
      <c r="G177" s="33" t="s">
        <v>378</v>
      </c>
      <c r="H177" s="33"/>
      <c r="I177" s="33"/>
      <c r="J177" s="29" t="s">
        <v>47</v>
      </c>
      <c r="K177" s="29" t="s">
        <v>379</v>
      </c>
      <c r="M177" s="9"/>
      <c r="N177" s="27" t="s">
        <v>316</v>
      </c>
      <c r="O177" s="27" t="s">
        <v>374</v>
      </c>
      <c r="P177" s="27" t="s">
        <v>375</v>
      </c>
      <c r="Q177" s="29" t="s">
        <v>376</v>
      </c>
      <c r="R177" s="31" t="s">
        <v>377</v>
      </c>
      <c r="S177" s="33" t="s">
        <v>378</v>
      </c>
      <c r="T177" s="33"/>
      <c r="U177" s="33"/>
      <c r="V177" s="29" t="s">
        <v>47</v>
      </c>
      <c r="W177" s="29" t="s">
        <v>379</v>
      </c>
    </row>
    <row r="178" spans="1:23" ht="15.95" customHeight="1" x14ac:dyDescent="0.2">
      <c r="A178" s="10"/>
      <c r="B178" s="28"/>
      <c r="C178" s="28"/>
      <c r="D178" s="28"/>
      <c r="E178" s="30"/>
      <c r="F178" s="32"/>
      <c r="G178" s="26" t="s">
        <v>380</v>
      </c>
      <c r="H178" s="26"/>
      <c r="I178" s="26"/>
      <c r="J178" s="30"/>
      <c r="K178" s="30"/>
      <c r="L178" s="11"/>
      <c r="M178" s="10"/>
      <c r="N178" s="28"/>
      <c r="O178" s="28"/>
      <c r="P178" s="28"/>
      <c r="Q178" s="30"/>
      <c r="R178" s="32"/>
      <c r="S178" s="26" t="s">
        <v>380</v>
      </c>
      <c r="T178" s="26"/>
      <c r="U178" s="26"/>
      <c r="V178" s="30"/>
      <c r="W178" s="30"/>
    </row>
    <row r="179" spans="1:23" s="1" customFormat="1" ht="9.9499999999999993" customHeight="1" x14ac:dyDescent="0.2">
      <c r="A179" s="9"/>
      <c r="B179" s="27" t="s">
        <v>381</v>
      </c>
      <c r="C179" s="27" t="s">
        <v>382</v>
      </c>
      <c r="D179" s="27" t="s">
        <v>383</v>
      </c>
      <c r="E179" s="29" t="s">
        <v>384</v>
      </c>
      <c r="F179" s="31" t="s">
        <v>385</v>
      </c>
      <c r="G179" s="33" t="s">
        <v>386</v>
      </c>
      <c r="H179" s="33"/>
      <c r="I179" s="33"/>
      <c r="J179" s="29" t="s">
        <v>387</v>
      </c>
      <c r="K179" s="29" t="s">
        <v>388</v>
      </c>
      <c r="M179" s="9"/>
      <c r="N179" s="27" t="s">
        <v>381</v>
      </c>
      <c r="O179" s="27" t="s">
        <v>382</v>
      </c>
      <c r="P179" s="27" t="s">
        <v>383</v>
      </c>
      <c r="Q179" s="29" t="s">
        <v>384</v>
      </c>
      <c r="R179" s="31" t="s">
        <v>385</v>
      </c>
      <c r="S179" s="33" t="s">
        <v>386</v>
      </c>
      <c r="T179" s="33"/>
      <c r="U179" s="33"/>
      <c r="V179" s="29" t="s">
        <v>387</v>
      </c>
      <c r="W179" s="29" t="s">
        <v>388</v>
      </c>
    </row>
    <row r="180" spans="1:23" ht="15.95" customHeight="1" x14ac:dyDescent="0.2">
      <c r="A180" s="10"/>
      <c r="B180" s="28"/>
      <c r="C180" s="28"/>
      <c r="D180" s="28"/>
      <c r="E180" s="30"/>
      <c r="F180" s="32"/>
      <c r="G180" s="26" t="s">
        <v>389</v>
      </c>
      <c r="H180" s="26"/>
      <c r="I180" s="26"/>
      <c r="J180" s="30"/>
      <c r="K180" s="30"/>
      <c r="L180" s="11"/>
      <c r="M180" s="10"/>
      <c r="N180" s="28"/>
      <c r="O180" s="28"/>
      <c r="P180" s="28"/>
      <c r="Q180" s="30"/>
      <c r="R180" s="32"/>
      <c r="S180" s="26" t="s">
        <v>389</v>
      </c>
      <c r="T180" s="26"/>
      <c r="U180" s="26"/>
      <c r="V180" s="30"/>
      <c r="W180" s="30"/>
    </row>
    <row r="181" spans="1:23" s="1" customFormat="1" ht="9.9499999999999993" customHeight="1" x14ac:dyDescent="0.2">
      <c r="A181" s="9"/>
      <c r="B181" s="27" t="s">
        <v>390</v>
      </c>
      <c r="C181" s="27" t="s">
        <v>391</v>
      </c>
      <c r="D181" s="27" t="s">
        <v>282</v>
      </c>
      <c r="E181" s="29" t="s">
        <v>392</v>
      </c>
      <c r="F181" s="31" t="s">
        <v>235</v>
      </c>
      <c r="G181" s="33" t="s">
        <v>393</v>
      </c>
      <c r="H181" s="33"/>
      <c r="I181" s="33"/>
      <c r="J181" s="29" t="s">
        <v>62</v>
      </c>
      <c r="K181" s="29" t="s">
        <v>394</v>
      </c>
      <c r="M181" s="9"/>
      <c r="N181" s="27" t="s">
        <v>390</v>
      </c>
      <c r="O181" s="27" t="s">
        <v>391</v>
      </c>
      <c r="P181" s="27" t="s">
        <v>282</v>
      </c>
      <c r="Q181" s="29" t="s">
        <v>392</v>
      </c>
      <c r="R181" s="31" t="s">
        <v>235</v>
      </c>
      <c r="S181" s="33" t="s">
        <v>393</v>
      </c>
      <c r="T181" s="33"/>
      <c r="U181" s="33"/>
      <c r="V181" s="29" t="s">
        <v>62</v>
      </c>
      <c r="W181" s="29" t="s">
        <v>394</v>
      </c>
    </row>
    <row r="182" spans="1:23" ht="15.95" customHeight="1" x14ac:dyDescent="0.2">
      <c r="A182" s="10"/>
      <c r="B182" s="28"/>
      <c r="C182" s="28"/>
      <c r="D182" s="28"/>
      <c r="E182" s="30"/>
      <c r="F182" s="32"/>
      <c r="G182" s="26" t="s">
        <v>395</v>
      </c>
      <c r="H182" s="26"/>
      <c r="I182" s="26"/>
      <c r="J182" s="30"/>
      <c r="K182" s="30"/>
      <c r="L182" s="11"/>
      <c r="M182" s="10"/>
      <c r="N182" s="28"/>
      <c r="O182" s="28"/>
      <c r="P182" s="28"/>
      <c r="Q182" s="30"/>
      <c r="R182" s="32"/>
      <c r="S182" s="26" t="s">
        <v>395</v>
      </c>
      <c r="T182" s="26"/>
      <c r="U182" s="26"/>
      <c r="V182" s="30"/>
      <c r="W182" s="30"/>
    </row>
    <row r="183" spans="1:23" s="1" customFormat="1" ht="9.9499999999999993" customHeight="1" x14ac:dyDescent="0.2">
      <c r="A183" s="9"/>
      <c r="B183" s="27" t="s">
        <v>396</v>
      </c>
      <c r="C183" s="27" t="s">
        <v>304</v>
      </c>
      <c r="D183" s="27" t="s">
        <v>397</v>
      </c>
      <c r="E183" s="29" t="s">
        <v>398</v>
      </c>
      <c r="F183" s="31" t="s">
        <v>399</v>
      </c>
      <c r="G183" s="33" t="s">
        <v>400</v>
      </c>
      <c r="H183" s="33"/>
      <c r="I183" s="33"/>
      <c r="J183" s="29" t="s">
        <v>30</v>
      </c>
      <c r="K183" s="29" t="s">
        <v>401</v>
      </c>
      <c r="M183" s="9"/>
      <c r="N183" s="27" t="s">
        <v>396</v>
      </c>
      <c r="O183" s="27" t="s">
        <v>304</v>
      </c>
      <c r="P183" s="27" t="s">
        <v>397</v>
      </c>
      <c r="Q183" s="29" t="s">
        <v>398</v>
      </c>
      <c r="R183" s="31" t="s">
        <v>399</v>
      </c>
      <c r="S183" s="33" t="s">
        <v>400</v>
      </c>
      <c r="T183" s="33"/>
      <c r="U183" s="33"/>
      <c r="V183" s="29" t="s">
        <v>30</v>
      </c>
      <c r="W183" s="29" t="s">
        <v>401</v>
      </c>
    </row>
    <row r="184" spans="1:23" ht="15.95" customHeight="1" x14ac:dyDescent="0.2">
      <c r="A184" s="10"/>
      <c r="B184" s="28"/>
      <c r="C184" s="28"/>
      <c r="D184" s="28"/>
      <c r="E184" s="30"/>
      <c r="F184" s="32"/>
      <c r="G184" s="26" t="s">
        <v>402</v>
      </c>
      <c r="H184" s="26"/>
      <c r="I184" s="26"/>
      <c r="J184" s="30"/>
      <c r="K184" s="30"/>
      <c r="L184" s="11"/>
      <c r="M184" s="10"/>
      <c r="N184" s="28"/>
      <c r="O184" s="28"/>
      <c r="P184" s="28"/>
      <c r="Q184" s="30"/>
      <c r="R184" s="32"/>
      <c r="S184" s="26" t="s">
        <v>402</v>
      </c>
      <c r="T184" s="26"/>
      <c r="U184" s="26"/>
      <c r="V184" s="30"/>
      <c r="W184" s="30"/>
    </row>
    <row r="185" spans="1:23" s="1" customFormat="1" ht="9.9499999999999993" customHeight="1" x14ac:dyDescent="0.2">
      <c r="A185" s="9"/>
      <c r="B185" s="15" t="s">
        <v>73</v>
      </c>
      <c r="C185" s="15" t="s">
        <v>74</v>
      </c>
      <c r="D185" s="15" t="s">
        <v>75</v>
      </c>
      <c r="E185" s="15" t="s">
        <v>76</v>
      </c>
      <c r="F185" s="14" t="s">
        <v>37</v>
      </c>
      <c r="G185" s="44" t="s">
        <v>77</v>
      </c>
      <c r="H185" s="44"/>
      <c r="I185" s="44"/>
      <c r="J185" s="15" t="s">
        <v>78</v>
      </c>
      <c r="K185" s="15" t="s">
        <v>79</v>
      </c>
      <c r="M185" s="9"/>
      <c r="N185" s="15" t="s">
        <v>73</v>
      </c>
      <c r="O185" s="15" t="s">
        <v>74</v>
      </c>
      <c r="P185" s="15" t="s">
        <v>75</v>
      </c>
      <c r="Q185" s="15" t="s">
        <v>76</v>
      </c>
      <c r="R185" s="14" t="s">
        <v>37</v>
      </c>
      <c r="S185" s="44" t="s">
        <v>77</v>
      </c>
      <c r="T185" s="44"/>
      <c r="U185" s="44"/>
      <c r="V185" s="15" t="s">
        <v>78</v>
      </c>
      <c r="W185" s="15" t="s">
        <v>79</v>
      </c>
    </row>
    <row r="186" spans="1:23" ht="11.1" customHeight="1" x14ac:dyDescent="0.2">
      <c r="A186" s="12"/>
      <c r="B186" s="13" t="s">
        <v>403</v>
      </c>
      <c r="C186" s="13" t="s">
        <v>404</v>
      </c>
      <c r="D186" s="13" t="s">
        <v>405</v>
      </c>
      <c r="E186" s="13" t="s">
        <v>406</v>
      </c>
      <c r="F186" s="14"/>
      <c r="G186" s="43" t="s">
        <v>33</v>
      </c>
      <c r="H186" s="43"/>
      <c r="I186" s="43"/>
      <c r="J186" s="22">
        <v>605</v>
      </c>
      <c r="K186" s="13" t="s">
        <v>407</v>
      </c>
      <c r="M186" s="12"/>
      <c r="N186" s="13" t="s">
        <v>403</v>
      </c>
      <c r="O186" s="13" t="s">
        <v>404</v>
      </c>
      <c r="P186" s="13" t="s">
        <v>405</v>
      </c>
      <c r="Q186" s="13" t="s">
        <v>406</v>
      </c>
      <c r="R186" s="14"/>
      <c r="S186" s="43" t="s">
        <v>33</v>
      </c>
      <c r="T186" s="43"/>
      <c r="U186" s="43"/>
      <c r="V186" s="22">
        <v>605</v>
      </c>
      <c r="W186" s="13" t="s">
        <v>407</v>
      </c>
    </row>
    <row r="187" spans="1:23" s="1" customFormat="1" ht="11.1" customHeight="1" x14ac:dyDescent="0.2">
      <c r="A187" s="6"/>
      <c r="B187" s="7"/>
      <c r="C187" s="7"/>
      <c r="D187" s="7"/>
      <c r="E187" s="7"/>
      <c r="F187" s="7"/>
      <c r="G187" s="42" t="s">
        <v>84</v>
      </c>
      <c r="H187" s="42"/>
      <c r="I187" s="42"/>
      <c r="J187" s="8"/>
      <c r="K187" s="8"/>
      <c r="M187" s="6"/>
      <c r="N187" s="7"/>
      <c r="O187" s="7"/>
      <c r="P187" s="7"/>
      <c r="Q187" s="7"/>
      <c r="R187" s="7"/>
      <c r="S187" s="42" t="s">
        <v>84</v>
      </c>
      <c r="T187" s="42"/>
      <c r="U187" s="42"/>
      <c r="V187" s="8"/>
      <c r="W187" s="8"/>
    </row>
    <row r="188" spans="1:23" s="1" customFormat="1" ht="9.9499999999999993" customHeight="1" x14ac:dyDescent="0.2">
      <c r="A188" s="9"/>
      <c r="B188" s="15" t="s">
        <v>408</v>
      </c>
      <c r="C188" s="15" t="s">
        <v>409</v>
      </c>
      <c r="D188" s="15" t="s">
        <v>410</v>
      </c>
      <c r="E188" s="15">
        <v>234.69</v>
      </c>
      <c r="F188" s="14" t="s">
        <v>411</v>
      </c>
      <c r="G188" s="44" t="s">
        <v>412</v>
      </c>
      <c r="H188" s="44"/>
      <c r="I188" s="44"/>
      <c r="J188" s="15">
        <v>50</v>
      </c>
      <c r="K188" s="15" t="s">
        <v>413</v>
      </c>
      <c r="M188" s="9"/>
      <c r="N188" s="15" t="s">
        <v>408</v>
      </c>
      <c r="O188" s="15" t="s">
        <v>409</v>
      </c>
      <c r="P188" s="15" t="s">
        <v>410</v>
      </c>
      <c r="Q188" s="15">
        <v>234.69</v>
      </c>
      <c r="R188" s="14" t="s">
        <v>326</v>
      </c>
      <c r="S188" s="44" t="s">
        <v>412</v>
      </c>
      <c r="T188" s="44"/>
      <c r="U188" s="44"/>
      <c r="V188" s="15">
        <v>50</v>
      </c>
      <c r="W188" s="15" t="s">
        <v>413</v>
      </c>
    </row>
    <row r="189" spans="1:23" s="1" customFormat="1" ht="9.9499999999999993" customHeight="1" x14ac:dyDescent="0.2">
      <c r="A189" s="9"/>
      <c r="B189" s="27" t="s">
        <v>92</v>
      </c>
      <c r="C189" s="27" t="s">
        <v>92</v>
      </c>
      <c r="D189" s="27" t="s">
        <v>93</v>
      </c>
      <c r="E189" s="29" t="s">
        <v>94</v>
      </c>
      <c r="F189" s="31" t="s">
        <v>95</v>
      </c>
      <c r="G189" s="33" t="s">
        <v>96</v>
      </c>
      <c r="H189" s="33"/>
      <c r="I189" s="33"/>
      <c r="J189" s="29" t="s">
        <v>97</v>
      </c>
      <c r="K189" s="29" t="s">
        <v>73</v>
      </c>
      <c r="M189" s="9"/>
      <c r="N189" s="27" t="s">
        <v>92</v>
      </c>
      <c r="O189" s="27" t="s">
        <v>92</v>
      </c>
      <c r="P189" s="27" t="s">
        <v>93</v>
      </c>
      <c r="Q189" s="29" t="s">
        <v>94</v>
      </c>
      <c r="R189" s="31" t="s">
        <v>95</v>
      </c>
      <c r="S189" s="33" t="s">
        <v>96</v>
      </c>
      <c r="T189" s="33"/>
      <c r="U189" s="33"/>
      <c r="V189" s="29" t="s">
        <v>97</v>
      </c>
      <c r="W189" s="29" t="s">
        <v>73</v>
      </c>
    </row>
    <row r="190" spans="1:23" ht="11.1" customHeight="1" x14ac:dyDescent="0.2">
      <c r="A190" s="10"/>
      <c r="B190" s="28"/>
      <c r="C190" s="28"/>
      <c r="D190" s="28"/>
      <c r="E190" s="30"/>
      <c r="F190" s="32"/>
      <c r="G190" s="26" t="s">
        <v>98</v>
      </c>
      <c r="H190" s="26"/>
      <c r="I190" s="26"/>
      <c r="J190" s="30"/>
      <c r="K190" s="30"/>
      <c r="L190" s="11"/>
      <c r="M190" s="10"/>
      <c r="N190" s="28"/>
      <c r="O190" s="28"/>
      <c r="P190" s="28"/>
      <c r="Q190" s="30"/>
      <c r="R190" s="32"/>
      <c r="S190" s="26" t="s">
        <v>98</v>
      </c>
      <c r="T190" s="26"/>
      <c r="U190" s="26"/>
      <c r="V190" s="30"/>
      <c r="W190" s="30"/>
    </row>
    <row r="191" spans="1:23" ht="11.1" customHeight="1" x14ac:dyDescent="0.2">
      <c r="A191" s="12"/>
      <c r="B191" s="13" t="s">
        <v>408</v>
      </c>
      <c r="C191" s="13" t="s">
        <v>409</v>
      </c>
      <c r="D191" s="13" t="s">
        <v>414</v>
      </c>
      <c r="E191" s="13">
        <v>260.13</v>
      </c>
      <c r="F191" s="14"/>
      <c r="G191" s="43" t="s">
        <v>33</v>
      </c>
      <c r="H191" s="43"/>
      <c r="I191" s="43"/>
      <c r="J191" s="22">
        <v>250</v>
      </c>
      <c r="K191" s="13" t="s">
        <v>415</v>
      </c>
      <c r="M191" s="12"/>
      <c r="N191" s="13" t="s">
        <v>408</v>
      </c>
      <c r="O191" s="13" t="s">
        <v>409</v>
      </c>
      <c r="P191" s="13" t="s">
        <v>414</v>
      </c>
      <c r="Q191" s="13">
        <v>260.13</v>
      </c>
      <c r="R191" s="14"/>
      <c r="S191" s="43" t="s">
        <v>33</v>
      </c>
      <c r="T191" s="43"/>
      <c r="U191" s="43"/>
      <c r="V191" s="22">
        <v>250</v>
      </c>
      <c r="W191" s="13" t="s">
        <v>415</v>
      </c>
    </row>
    <row r="192" spans="1:23" s="1" customFormat="1" ht="11.1" customHeight="1" x14ac:dyDescent="0.2">
      <c r="A192" s="6"/>
      <c r="B192" s="7"/>
      <c r="C192" s="7"/>
      <c r="D192" s="7"/>
      <c r="E192" s="7"/>
      <c r="F192" s="7"/>
      <c r="G192" s="42" t="s">
        <v>101</v>
      </c>
      <c r="H192" s="42"/>
      <c r="I192" s="42"/>
      <c r="J192" s="8"/>
      <c r="K192" s="8"/>
      <c r="M192" s="6"/>
      <c r="N192" s="7"/>
      <c r="O192" s="7"/>
      <c r="P192" s="7"/>
      <c r="Q192" s="7"/>
      <c r="R192" s="7"/>
      <c r="S192" s="42" t="s">
        <v>101</v>
      </c>
      <c r="T192" s="42"/>
      <c r="U192" s="42"/>
      <c r="V192" s="8"/>
      <c r="W192" s="8"/>
    </row>
    <row r="193" spans="1:23" s="1" customFormat="1" ht="9.9499999999999993" customHeight="1" x14ac:dyDescent="0.2">
      <c r="A193" s="9"/>
      <c r="B193" s="27" t="s">
        <v>416</v>
      </c>
      <c r="C193" s="27" t="s">
        <v>417</v>
      </c>
      <c r="D193" s="27" t="s">
        <v>418</v>
      </c>
      <c r="E193" s="29">
        <v>104.61</v>
      </c>
      <c r="F193" s="31" t="s">
        <v>419</v>
      </c>
      <c r="G193" s="33" t="s">
        <v>420</v>
      </c>
      <c r="H193" s="33"/>
      <c r="I193" s="33"/>
      <c r="J193" s="29" t="s">
        <v>525</v>
      </c>
      <c r="K193" s="29" t="s">
        <v>421</v>
      </c>
      <c r="M193" s="9"/>
      <c r="N193" s="27" t="s">
        <v>416</v>
      </c>
      <c r="O193" s="27" t="s">
        <v>417</v>
      </c>
      <c r="P193" s="27" t="s">
        <v>418</v>
      </c>
      <c r="Q193" s="29">
        <v>104.61</v>
      </c>
      <c r="R193" s="31" t="s">
        <v>419</v>
      </c>
      <c r="S193" s="33" t="s">
        <v>420</v>
      </c>
      <c r="T193" s="33"/>
      <c r="U193" s="33"/>
      <c r="V193" s="29" t="s">
        <v>525</v>
      </c>
      <c r="W193" s="29" t="s">
        <v>421</v>
      </c>
    </row>
    <row r="194" spans="1:23" ht="15.95" customHeight="1" x14ac:dyDescent="0.2">
      <c r="A194" s="10"/>
      <c r="B194" s="28"/>
      <c r="C194" s="28"/>
      <c r="D194" s="28"/>
      <c r="E194" s="30"/>
      <c r="F194" s="32"/>
      <c r="G194" s="26" t="s">
        <v>422</v>
      </c>
      <c r="H194" s="26"/>
      <c r="I194" s="26"/>
      <c r="J194" s="30"/>
      <c r="K194" s="30"/>
      <c r="L194" s="11"/>
      <c r="M194" s="10"/>
      <c r="N194" s="28"/>
      <c r="O194" s="28"/>
      <c r="P194" s="28"/>
      <c r="Q194" s="30"/>
      <c r="R194" s="32"/>
      <c r="S194" s="26" t="s">
        <v>422</v>
      </c>
      <c r="T194" s="26"/>
      <c r="U194" s="26"/>
      <c r="V194" s="30"/>
      <c r="W194" s="30"/>
    </row>
    <row r="195" spans="1:23" s="1" customFormat="1" ht="9.9499999999999993" customHeight="1" x14ac:dyDescent="0.2">
      <c r="A195" s="9"/>
      <c r="B195" s="27" t="s">
        <v>423</v>
      </c>
      <c r="C195" s="27" t="s">
        <v>424</v>
      </c>
      <c r="D195" s="27" t="s">
        <v>425</v>
      </c>
      <c r="E195" s="29" t="s">
        <v>426</v>
      </c>
      <c r="F195" s="31" t="s">
        <v>427</v>
      </c>
      <c r="G195" s="33" t="s">
        <v>428</v>
      </c>
      <c r="H195" s="33"/>
      <c r="I195" s="33"/>
      <c r="J195" s="29" t="s">
        <v>62</v>
      </c>
      <c r="K195" s="29" t="s">
        <v>429</v>
      </c>
      <c r="M195" s="9"/>
      <c r="N195" s="27" t="s">
        <v>423</v>
      </c>
      <c r="O195" s="27" t="s">
        <v>424</v>
      </c>
      <c r="P195" s="27" t="s">
        <v>425</v>
      </c>
      <c r="Q195" s="29" t="s">
        <v>426</v>
      </c>
      <c r="R195" s="31" t="s">
        <v>427</v>
      </c>
      <c r="S195" s="33" t="s">
        <v>428</v>
      </c>
      <c r="T195" s="33"/>
      <c r="U195" s="33"/>
      <c r="V195" s="29" t="s">
        <v>62</v>
      </c>
      <c r="W195" s="29" t="s">
        <v>429</v>
      </c>
    </row>
    <row r="196" spans="1:23" ht="11.1" customHeight="1" x14ac:dyDescent="0.2">
      <c r="A196" s="10"/>
      <c r="B196" s="28"/>
      <c r="C196" s="28"/>
      <c r="D196" s="28"/>
      <c r="E196" s="30"/>
      <c r="F196" s="32"/>
      <c r="G196" s="26" t="s">
        <v>430</v>
      </c>
      <c r="H196" s="26"/>
      <c r="I196" s="26"/>
      <c r="J196" s="30"/>
      <c r="K196" s="30"/>
      <c r="L196" s="11"/>
      <c r="M196" s="10"/>
      <c r="N196" s="28"/>
      <c r="O196" s="28"/>
      <c r="P196" s="28"/>
      <c r="Q196" s="30"/>
      <c r="R196" s="32"/>
      <c r="S196" s="26" t="s">
        <v>430</v>
      </c>
      <c r="T196" s="26"/>
      <c r="U196" s="26"/>
      <c r="V196" s="30"/>
      <c r="W196" s="30"/>
    </row>
    <row r="197" spans="1:23" s="1" customFormat="1" ht="9.9499999999999993" customHeight="1" x14ac:dyDescent="0.2">
      <c r="A197" s="9"/>
      <c r="B197" s="27" t="s">
        <v>119</v>
      </c>
      <c r="C197" s="27" t="s">
        <v>92</v>
      </c>
      <c r="D197" s="27" t="s">
        <v>431</v>
      </c>
      <c r="E197" s="29" t="s">
        <v>432</v>
      </c>
      <c r="F197" s="31" t="s">
        <v>122</v>
      </c>
      <c r="G197" s="33" t="s">
        <v>123</v>
      </c>
      <c r="H197" s="33"/>
      <c r="I197" s="33"/>
      <c r="J197" s="29" t="s">
        <v>433</v>
      </c>
      <c r="K197" s="29" t="s">
        <v>434</v>
      </c>
      <c r="M197" s="9"/>
      <c r="N197" s="27" t="s">
        <v>119</v>
      </c>
      <c r="O197" s="27" t="s">
        <v>92</v>
      </c>
      <c r="P197" s="27" t="s">
        <v>431</v>
      </c>
      <c r="Q197" s="29" t="s">
        <v>432</v>
      </c>
      <c r="R197" s="31" t="s">
        <v>122</v>
      </c>
      <c r="S197" s="33" t="s">
        <v>123</v>
      </c>
      <c r="T197" s="33"/>
      <c r="U197" s="33"/>
      <c r="V197" s="29" t="s">
        <v>433</v>
      </c>
      <c r="W197" s="29" t="s">
        <v>434</v>
      </c>
    </row>
    <row r="198" spans="1:23" ht="11.1" customHeight="1" x14ac:dyDescent="0.2">
      <c r="A198" s="10"/>
      <c r="B198" s="28"/>
      <c r="C198" s="28"/>
      <c r="D198" s="28"/>
      <c r="E198" s="30"/>
      <c r="F198" s="32"/>
      <c r="G198" s="26" t="s">
        <v>126</v>
      </c>
      <c r="H198" s="26"/>
      <c r="I198" s="26"/>
      <c r="J198" s="30"/>
      <c r="K198" s="30"/>
      <c r="L198" s="11"/>
      <c r="M198" s="10"/>
      <c r="N198" s="28"/>
      <c r="O198" s="28"/>
      <c r="P198" s="28"/>
      <c r="Q198" s="30"/>
      <c r="R198" s="32"/>
      <c r="S198" s="26" t="s">
        <v>126</v>
      </c>
      <c r="T198" s="26"/>
      <c r="U198" s="26"/>
      <c r="V198" s="30"/>
      <c r="W198" s="30"/>
    </row>
    <row r="199" spans="1:23" s="1" customFormat="1" ht="9.9499999999999993" customHeight="1" x14ac:dyDescent="0.2">
      <c r="A199" s="9"/>
      <c r="B199" s="15" t="s">
        <v>127</v>
      </c>
      <c r="C199" s="15" t="s">
        <v>128</v>
      </c>
      <c r="D199" s="15" t="s">
        <v>129</v>
      </c>
      <c r="E199" s="15" t="s">
        <v>130</v>
      </c>
      <c r="F199" s="14" t="s">
        <v>37</v>
      </c>
      <c r="G199" s="44" t="s">
        <v>77</v>
      </c>
      <c r="H199" s="44"/>
      <c r="I199" s="44"/>
      <c r="J199" s="15" t="s">
        <v>131</v>
      </c>
      <c r="K199" s="15" t="s">
        <v>132</v>
      </c>
      <c r="M199" s="9"/>
      <c r="N199" s="15" t="s">
        <v>127</v>
      </c>
      <c r="O199" s="15" t="s">
        <v>128</v>
      </c>
      <c r="P199" s="15" t="s">
        <v>129</v>
      </c>
      <c r="Q199" s="15" t="s">
        <v>130</v>
      </c>
      <c r="R199" s="14" t="s">
        <v>37</v>
      </c>
      <c r="S199" s="44" t="s">
        <v>77</v>
      </c>
      <c r="T199" s="44"/>
      <c r="U199" s="44"/>
      <c r="V199" s="15" t="s">
        <v>131</v>
      </c>
      <c r="W199" s="15" t="s">
        <v>132</v>
      </c>
    </row>
    <row r="200" spans="1:23" s="1" customFormat="1" ht="9.9499999999999993" customHeight="1" x14ac:dyDescent="0.2">
      <c r="A200" s="9"/>
      <c r="B200" s="15" t="s">
        <v>170</v>
      </c>
      <c r="C200" s="15" t="s">
        <v>92</v>
      </c>
      <c r="D200" s="15" t="s">
        <v>435</v>
      </c>
      <c r="E200" s="15" t="s">
        <v>436</v>
      </c>
      <c r="F200" s="14" t="s">
        <v>37</v>
      </c>
      <c r="G200" s="44" t="s">
        <v>437</v>
      </c>
      <c r="H200" s="44"/>
      <c r="I200" s="44"/>
      <c r="J200" s="15" t="s">
        <v>315</v>
      </c>
      <c r="K200" s="15" t="s">
        <v>438</v>
      </c>
      <c r="M200" s="9"/>
      <c r="N200" s="15" t="s">
        <v>170</v>
      </c>
      <c r="O200" s="15" t="s">
        <v>92</v>
      </c>
      <c r="P200" s="15" t="s">
        <v>435</v>
      </c>
      <c r="Q200" s="15" t="s">
        <v>436</v>
      </c>
      <c r="R200" s="14" t="s">
        <v>37</v>
      </c>
      <c r="S200" s="44" t="s">
        <v>437</v>
      </c>
      <c r="T200" s="44"/>
      <c r="U200" s="44"/>
      <c r="V200" s="15" t="s">
        <v>315</v>
      </c>
      <c r="W200" s="15" t="s">
        <v>438</v>
      </c>
    </row>
    <row r="201" spans="1:23" ht="11.1" customHeight="1" x14ac:dyDescent="0.2">
      <c r="A201" s="12"/>
      <c r="B201" s="13" t="s">
        <v>439</v>
      </c>
      <c r="C201" s="13" t="s">
        <v>440</v>
      </c>
      <c r="D201" s="13" t="s">
        <v>441</v>
      </c>
      <c r="E201" s="13">
        <v>436.13</v>
      </c>
      <c r="F201" s="14"/>
      <c r="G201" s="43" t="s">
        <v>33</v>
      </c>
      <c r="H201" s="43"/>
      <c r="I201" s="43"/>
      <c r="J201" s="22">
        <v>450</v>
      </c>
      <c r="K201" s="13" t="s">
        <v>442</v>
      </c>
      <c r="M201" s="12"/>
      <c r="N201" s="13" t="s">
        <v>439</v>
      </c>
      <c r="O201" s="13" t="s">
        <v>440</v>
      </c>
      <c r="P201" s="13" t="s">
        <v>441</v>
      </c>
      <c r="Q201" s="13">
        <v>436.13</v>
      </c>
      <c r="R201" s="14"/>
      <c r="S201" s="43" t="s">
        <v>33</v>
      </c>
      <c r="T201" s="43"/>
      <c r="U201" s="43"/>
      <c r="V201" s="22">
        <v>450</v>
      </c>
      <c r="W201" s="13" t="s">
        <v>442</v>
      </c>
    </row>
    <row r="202" spans="1:23" ht="11.1" customHeight="1" x14ac:dyDescent="0.2">
      <c r="A202" s="12"/>
      <c r="B202" s="13"/>
      <c r="C202" s="13"/>
      <c r="D202" s="13"/>
      <c r="E202" s="13"/>
      <c r="F202" s="14"/>
      <c r="G202" s="25"/>
      <c r="H202" s="25"/>
      <c r="I202" s="25"/>
      <c r="J202" s="22"/>
      <c r="K202" s="13">
        <v>204</v>
      </c>
      <c r="M202" s="12"/>
      <c r="N202" s="13"/>
      <c r="O202" s="13"/>
      <c r="P202" s="13"/>
      <c r="Q202" s="13"/>
      <c r="R202" s="14"/>
      <c r="S202" s="25"/>
      <c r="T202" s="25"/>
      <c r="U202" s="25"/>
      <c r="V202" s="22"/>
      <c r="W202" s="13"/>
    </row>
    <row r="203" spans="1:23" s="16" customFormat="1" ht="11.1" customHeight="1" x14ac:dyDescent="0.2">
      <c r="A203" s="17"/>
      <c r="B203" s="13" t="s">
        <v>443</v>
      </c>
      <c r="C203" s="13" t="s">
        <v>444</v>
      </c>
      <c r="D203" s="13" t="s">
        <v>445</v>
      </c>
      <c r="E203" s="13">
        <f>E172+E175+E186+E191+E201</f>
        <v>1733.23</v>
      </c>
      <c r="F203" s="13"/>
      <c r="G203" s="43" t="s">
        <v>577</v>
      </c>
      <c r="H203" s="43"/>
      <c r="I203" s="43"/>
      <c r="J203" s="18"/>
      <c r="K203" s="13">
        <f>K172+K175+K186+K191+K201</f>
        <v>272.29000000000002</v>
      </c>
      <c r="M203" s="17"/>
      <c r="N203" s="13" t="s">
        <v>443</v>
      </c>
      <c r="O203" s="13" t="s">
        <v>444</v>
      </c>
      <c r="P203" s="13" t="s">
        <v>445</v>
      </c>
      <c r="Q203" s="13">
        <f>Q172+Q175+Q186+Q191+Q201</f>
        <v>1733.23</v>
      </c>
      <c r="R203" s="13"/>
      <c r="S203" s="43" t="s">
        <v>138</v>
      </c>
      <c r="T203" s="43"/>
      <c r="U203" s="43"/>
      <c r="V203" s="18"/>
      <c r="W203" s="13">
        <v>204</v>
      </c>
    </row>
    <row r="204" spans="1:23" s="1" customFormat="1" ht="12.95" customHeight="1" x14ac:dyDescent="0.2"/>
    <row r="205" spans="1:23" s="19" customFormat="1" ht="9" customHeight="1" x14ac:dyDescent="0.2">
      <c r="F205" s="45" t="s">
        <v>139</v>
      </c>
      <c r="G205" s="45"/>
      <c r="I205" s="46" t="s">
        <v>140</v>
      </c>
      <c r="J205" s="46"/>
      <c r="K205" s="46"/>
      <c r="N205" s="20"/>
      <c r="O205" s="20"/>
      <c r="P205" s="20"/>
      <c r="Q205" s="20"/>
      <c r="R205" s="45" t="s">
        <v>139</v>
      </c>
      <c r="S205" s="45"/>
      <c r="T205" s="20"/>
      <c r="U205" s="46" t="s">
        <v>140</v>
      </c>
      <c r="V205" s="46"/>
      <c r="W205" s="46"/>
    </row>
    <row r="206" spans="1:23" s="19" customFormat="1" ht="9" customHeight="1" x14ac:dyDescent="0.2">
      <c r="N206" s="20"/>
      <c r="O206" s="20"/>
      <c r="P206" s="20"/>
      <c r="Q206" s="20"/>
      <c r="R206" s="20"/>
      <c r="S206" s="20"/>
      <c r="T206" s="20"/>
      <c r="U206" s="20"/>
      <c r="V206" s="20"/>
      <c r="W206" s="20"/>
    </row>
    <row r="207" spans="1:23" s="19" customFormat="1" ht="9" customHeight="1" x14ac:dyDescent="0.2">
      <c r="F207" s="19" t="s">
        <v>141</v>
      </c>
      <c r="I207" s="46" t="s">
        <v>142</v>
      </c>
      <c r="J207" s="46"/>
      <c r="K207" s="46"/>
      <c r="N207" s="20"/>
      <c r="O207" s="20"/>
      <c r="P207" s="20"/>
      <c r="Q207" s="20"/>
      <c r="R207" s="20" t="s">
        <v>141</v>
      </c>
      <c r="S207" s="20"/>
      <c r="T207" s="20"/>
      <c r="U207" s="46" t="s">
        <v>142</v>
      </c>
      <c r="V207" s="46"/>
      <c r="W207" s="46"/>
    </row>
    <row r="208" spans="1:23" s="19" customFormat="1" ht="9" customHeight="1" x14ac:dyDescent="0.2">
      <c r="N208" s="20"/>
      <c r="O208" s="20"/>
      <c r="P208" s="20"/>
      <c r="Q208" s="20"/>
      <c r="R208" s="20"/>
      <c r="S208" s="20"/>
      <c r="T208" s="20"/>
      <c r="U208" s="20"/>
      <c r="V208" s="20"/>
      <c r="W208" s="20"/>
    </row>
    <row r="209" spans="1:23" s="19" customFormat="1" ht="9" customHeight="1" x14ac:dyDescent="0.2">
      <c r="F209" s="19" t="s">
        <v>143</v>
      </c>
      <c r="N209" s="20"/>
      <c r="O209" s="20"/>
      <c r="P209" s="20"/>
      <c r="Q209" s="20"/>
      <c r="R209" s="20" t="s">
        <v>143</v>
      </c>
      <c r="S209" s="20"/>
      <c r="T209" s="20"/>
      <c r="U209" s="20"/>
      <c r="V209" s="20"/>
      <c r="W209" s="20"/>
    </row>
    <row r="210" spans="1:23" s="1" customFormat="1" ht="11.1" customHeight="1" x14ac:dyDescent="0.2"/>
    <row r="211" spans="1:23" s="1" customFormat="1" ht="15.95" customHeight="1" x14ac:dyDescent="0.2"/>
    <row r="212" spans="1:23" ht="18.95" customHeight="1" x14ac:dyDescent="0.2">
      <c r="A212" s="2"/>
      <c r="B212" s="34" t="s">
        <v>0</v>
      </c>
      <c r="C212" s="34"/>
      <c r="D212" s="34"/>
      <c r="E212" s="34"/>
      <c r="I212" s="38" t="s">
        <v>1</v>
      </c>
      <c r="J212" s="38"/>
      <c r="K212" s="38"/>
      <c r="M212" s="2"/>
      <c r="N212" s="34" t="s">
        <v>0</v>
      </c>
      <c r="O212" s="34"/>
      <c r="P212" s="34"/>
      <c r="Q212" s="34"/>
      <c r="U212" s="38" t="s">
        <v>1</v>
      </c>
      <c r="V212" s="38"/>
      <c r="W212" s="38"/>
    </row>
    <row r="213" spans="1:23" ht="18.95" customHeight="1" x14ac:dyDescent="0.2">
      <c r="B213" s="35"/>
      <c r="C213" s="36"/>
      <c r="D213" s="36"/>
      <c r="E213" s="37"/>
      <c r="H213" s="38" t="s">
        <v>2</v>
      </c>
      <c r="I213" s="38"/>
      <c r="J213" s="38"/>
      <c r="K213" s="38"/>
      <c r="N213" s="35"/>
      <c r="O213" s="36"/>
      <c r="P213" s="36"/>
      <c r="Q213" s="37"/>
      <c r="T213" s="38" t="s">
        <v>2</v>
      </c>
      <c r="U213" s="38"/>
      <c r="V213" s="38"/>
      <c r="W213" s="38"/>
    </row>
    <row r="214" spans="1:23" ht="12.95" customHeight="1" x14ac:dyDescent="0.2">
      <c r="I214" s="38" t="s">
        <v>3</v>
      </c>
      <c r="J214" s="38"/>
      <c r="K214" s="38"/>
      <c r="U214" s="38" t="s">
        <v>3</v>
      </c>
      <c r="V214" s="38"/>
      <c r="W214" s="38"/>
    </row>
    <row r="215" spans="1:23" ht="11.1" customHeight="1" x14ac:dyDescent="0.2"/>
    <row r="216" spans="1:23" ht="26.1" customHeight="1" x14ac:dyDescent="0.2">
      <c r="E216" s="39" t="s">
        <v>4</v>
      </c>
      <c r="F216" s="39"/>
      <c r="G216" s="39"/>
      <c r="H216" s="39"/>
      <c r="I216" s="39"/>
      <c r="J216" s="39"/>
      <c r="K216" s="39"/>
      <c r="Q216" s="39" t="s">
        <v>4</v>
      </c>
      <c r="R216" s="39"/>
      <c r="S216" s="39"/>
      <c r="T216" s="39"/>
      <c r="U216" s="39"/>
      <c r="V216" s="39"/>
      <c r="W216" s="39"/>
    </row>
    <row r="217" spans="1:23" ht="11.1" customHeight="1" x14ac:dyDescent="0.2">
      <c r="E217" s="40" t="s">
        <v>446</v>
      </c>
      <c r="F217" s="40"/>
      <c r="G217" s="40"/>
      <c r="H217" s="40"/>
      <c r="I217" s="40"/>
      <c r="J217" s="40"/>
      <c r="K217" s="40"/>
      <c r="Q217" s="40" t="s">
        <v>446</v>
      </c>
      <c r="R217" s="40"/>
      <c r="S217" s="40"/>
      <c r="T217" s="40"/>
      <c r="U217" s="40"/>
      <c r="V217" s="40"/>
      <c r="W217" s="40"/>
    </row>
    <row r="218" spans="1:23" s="3" customFormat="1" ht="15.95" customHeight="1" x14ac:dyDescent="0.2">
      <c r="A218" s="4"/>
      <c r="B218" s="5" t="s">
        <v>6</v>
      </c>
      <c r="C218" s="5" t="s">
        <v>7</v>
      </c>
      <c r="D218" s="5" t="s">
        <v>8</v>
      </c>
      <c r="E218" s="5" t="s">
        <v>9</v>
      </c>
      <c r="F218" s="5" t="s">
        <v>10</v>
      </c>
      <c r="G218" s="41" t="s">
        <v>11</v>
      </c>
      <c r="H218" s="41"/>
      <c r="I218" s="41"/>
      <c r="J218" s="5" t="s">
        <v>12</v>
      </c>
      <c r="K218" s="5" t="s">
        <v>13</v>
      </c>
      <c r="M218" s="4"/>
      <c r="N218" s="21" t="s">
        <v>6</v>
      </c>
      <c r="O218" s="21" t="s">
        <v>7</v>
      </c>
      <c r="P218" s="21" t="s">
        <v>8</v>
      </c>
      <c r="Q218" s="21" t="s">
        <v>9</v>
      </c>
      <c r="R218" s="21" t="s">
        <v>10</v>
      </c>
      <c r="S218" s="41" t="s">
        <v>11</v>
      </c>
      <c r="T218" s="41"/>
      <c r="U218" s="41"/>
      <c r="V218" s="21" t="s">
        <v>12</v>
      </c>
      <c r="W218" s="21" t="s">
        <v>13</v>
      </c>
    </row>
    <row r="219" spans="1:23" s="1" customFormat="1" ht="11.1" customHeight="1" x14ac:dyDescent="0.2">
      <c r="A219" s="6"/>
      <c r="B219" s="7"/>
      <c r="C219" s="7"/>
      <c r="D219" s="7"/>
      <c r="E219" s="7"/>
      <c r="F219" s="7"/>
      <c r="G219" s="42" t="s">
        <v>14</v>
      </c>
      <c r="H219" s="42"/>
      <c r="I219" s="42"/>
      <c r="J219" s="8"/>
      <c r="K219" s="8"/>
      <c r="M219" s="6"/>
      <c r="N219" s="7"/>
      <c r="O219" s="7"/>
      <c r="P219" s="7"/>
      <c r="Q219" s="7"/>
      <c r="R219" s="7"/>
      <c r="S219" s="42" t="s">
        <v>14</v>
      </c>
      <c r="T219" s="42"/>
      <c r="U219" s="42"/>
      <c r="V219" s="8"/>
      <c r="W219" s="8"/>
    </row>
    <row r="220" spans="1:23" s="1" customFormat="1" ht="9.9499999999999993" customHeight="1" x14ac:dyDescent="0.2">
      <c r="A220" s="9"/>
      <c r="B220" s="27" t="s">
        <v>447</v>
      </c>
      <c r="C220" s="27" t="s">
        <v>448</v>
      </c>
      <c r="D220" s="27" t="s">
        <v>449</v>
      </c>
      <c r="E220" s="29" t="s">
        <v>450</v>
      </c>
      <c r="F220" s="31" t="s">
        <v>358</v>
      </c>
      <c r="G220" s="33" t="s">
        <v>451</v>
      </c>
      <c r="H220" s="33"/>
      <c r="I220" s="33"/>
      <c r="J220" s="29" t="s">
        <v>30</v>
      </c>
      <c r="K220" s="29" t="s">
        <v>452</v>
      </c>
      <c r="M220" s="9"/>
      <c r="N220" s="27" t="s">
        <v>447</v>
      </c>
      <c r="O220" s="27" t="s">
        <v>448</v>
      </c>
      <c r="P220" s="27" t="s">
        <v>449</v>
      </c>
      <c r="Q220" s="29" t="s">
        <v>450</v>
      </c>
      <c r="R220" s="31" t="s">
        <v>358</v>
      </c>
      <c r="S220" s="33" t="s">
        <v>451</v>
      </c>
      <c r="T220" s="33"/>
      <c r="U220" s="33"/>
      <c r="V220" s="29" t="s">
        <v>30</v>
      </c>
      <c r="W220" s="29" t="s">
        <v>452</v>
      </c>
    </row>
    <row r="221" spans="1:23" ht="11.1" customHeight="1" x14ac:dyDescent="0.2">
      <c r="A221" s="10"/>
      <c r="B221" s="28"/>
      <c r="C221" s="28"/>
      <c r="D221" s="28"/>
      <c r="E221" s="30"/>
      <c r="F221" s="32"/>
      <c r="G221" s="26" t="s">
        <v>453</v>
      </c>
      <c r="H221" s="26"/>
      <c r="I221" s="26"/>
      <c r="J221" s="30"/>
      <c r="K221" s="30"/>
      <c r="L221" s="11"/>
      <c r="M221" s="10"/>
      <c r="N221" s="28"/>
      <c r="O221" s="28"/>
      <c r="P221" s="28"/>
      <c r="Q221" s="30"/>
      <c r="R221" s="32"/>
      <c r="S221" s="26" t="s">
        <v>453</v>
      </c>
      <c r="T221" s="26"/>
      <c r="U221" s="26"/>
      <c r="V221" s="30"/>
      <c r="W221" s="30"/>
    </row>
    <row r="222" spans="1:23" s="1" customFormat="1" ht="9.9499999999999993" customHeight="1" x14ac:dyDescent="0.2">
      <c r="A222" s="9"/>
      <c r="B222" s="27" t="s">
        <v>454</v>
      </c>
      <c r="C222" s="27" t="s">
        <v>455</v>
      </c>
      <c r="D222" s="27" t="s">
        <v>456</v>
      </c>
      <c r="E222" s="29" t="s">
        <v>457</v>
      </c>
      <c r="F222" s="31" t="s">
        <v>458</v>
      </c>
      <c r="G222" s="33" t="s">
        <v>459</v>
      </c>
      <c r="H222" s="33"/>
      <c r="I222" s="33"/>
      <c r="J222" s="29" t="s">
        <v>460</v>
      </c>
      <c r="K222" s="29" t="s">
        <v>461</v>
      </c>
      <c r="M222" s="9"/>
      <c r="N222" s="27" t="s">
        <v>454</v>
      </c>
      <c r="O222" s="27" t="s">
        <v>455</v>
      </c>
      <c r="P222" s="27" t="s">
        <v>456</v>
      </c>
      <c r="Q222" s="29" t="s">
        <v>457</v>
      </c>
      <c r="R222" s="31" t="s">
        <v>458</v>
      </c>
      <c r="S222" s="33" t="s">
        <v>459</v>
      </c>
      <c r="T222" s="33"/>
      <c r="U222" s="33"/>
      <c r="V222" s="29" t="s">
        <v>460</v>
      </c>
      <c r="W222" s="29" t="s">
        <v>461</v>
      </c>
    </row>
    <row r="223" spans="1:23" ht="11.1" customHeight="1" x14ac:dyDescent="0.2">
      <c r="A223" s="10"/>
      <c r="B223" s="28"/>
      <c r="C223" s="28"/>
      <c r="D223" s="28"/>
      <c r="E223" s="30"/>
      <c r="F223" s="32"/>
      <c r="G223" s="26" t="s">
        <v>462</v>
      </c>
      <c r="H223" s="26"/>
      <c r="I223" s="26"/>
      <c r="J223" s="30"/>
      <c r="K223" s="30"/>
      <c r="L223" s="11"/>
      <c r="M223" s="10"/>
      <c r="N223" s="28"/>
      <c r="O223" s="28"/>
      <c r="P223" s="28"/>
      <c r="Q223" s="30"/>
      <c r="R223" s="32"/>
      <c r="S223" s="26" t="s">
        <v>462</v>
      </c>
      <c r="T223" s="26"/>
      <c r="U223" s="26"/>
      <c r="V223" s="30"/>
      <c r="W223" s="30"/>
    </row>
    <row r="224" spans="1:23" s="1" customFormat="1" ht="9.9499999999999993" customHeight="1" x14ac:dyDescent="0.2">
      <c r="A224" s="9"/>
      <c r="B224" s="27" t="s">
        <v>463</v>
      </c>
      <c r="C224" s="27" t="s">
        <v>464</v>
      </c>
      <c r="D224" s="27" t="s">
        <v>465</v>
      </c>
      <c r="E224" s="29" t="s">
        <v>466</v>
      </c>
      <c r="F224" s="31" t="s">
        <v>28</v>
      </c>
      <c r="G224" s="33" t="s">
        <v>29</v>
      </c>
      <c r="H224" s="33"/>
      <c r="I224" s="33"/>
      <c r="J224" s="29" t="s">
        <v>97</v>
      </c>
      <c r="K224" s="29" t="s">
        <v>467</v>
      </c>
      <c r="M224" s="9"/>
      <c r="N224" s="27" t="s">
        <v>463</v>
      </c>
      <c r="O224" s="27" t="s">
        <v>464</v>
      </c>
      <c r="P224" s="27" t="s">
        <v>465</v>
      </c>
      <c r="Q224" s="29" t="s">
        <v>466</v>
      </c>
      <c r="R224" s="31" t="s">
        <v>28</v>
      </c>
      <c r="S224" s="33" t="s">
        <v>29</v>
      </c>
      <c r="T224" s="33"/>
      <c r="U224" s="33"/>
      <c r="V224" s="29" t="s">
        <v>97</v>
      </c>
      <c r="W224" s="29" t="s">
        <v>467</v>
      </c>
    </row>
    <row r="225" spans="1:23" ht="11.1" customHeight="1" x14ac:dyDescent="0.2">
      <c r="A225" s="10"/>
      <c r="B225" s="28"/>
      <c r="C225" s="28"/>
      <c r="D225" s="28"/>
      <c r="E225" s="30"/>
      <c r="F225" s="32"/>
      <c r="G225" s="26" t="s">
        <v>32</v>
      </c>
      <c r="H225" s="26"/>
      <c r="I225" s="26"/>
      <c r="J225" s="30"/>
      <c r="K225" s="30"/>
      <c r="L225" s="11"/>
      <c r="M225" s="10"/>
      <c r="N225" s="28"/>
      <c r="O225" s="28"/>
      <c r="P225" s="28"/>
      <c r="Q225" s="30"/>
      <c r="R225" s="32"/>
      <c r="S225" s="26" t="s">
        <v>32</v>
      </c>
      <c r="T225" s="26"/>
      <c r="U225" s="26"/>
      <c r="V225" s="30"/>
      <c r="W225" s="30"/>
    </row>
    <row r="226" spans="1:23" ht="11.1" customHeight="1" x14ac:dyDescent="0.2">
      <c r="A226" s="12"/>
      <c r="B226" s="13" t="s">
        <v>468</v>
      </c>
      <c r="C226" s="13" t="s">
        <v>469</v>
      </c>
      <c r="D226" s="13" t="s">
        <v>470</v>
      </c>
      <c r="E226" s="13" t="s">
        <v>471</v>
      </c>
      <c r="F226" s="14"/>
      <c r="G226" s="43" t="s">
        <v>33</v>
      </c>
      <c r="H226" s="43"/>
      <c r="I226" s="43"/>
      <c r="J226" s="22">
        <v>421</v>
      </c>
      <c r="K226" s="13" t="s">
        <v>472</v>
      </c>
      <c r="M226" s="12"/>
      <c r="N226" s="13" t="s">
        <v>468</v>
      </c>
      <c r="O226" s="13" t="s">
        <v>469</v>
      </c>
      <c r="P226" s="13" t="s">
        <v>470</v>
      </c>
      <c r="Q226" s="13" t="s">
        <v>471</v>
      </c>
      <c r="R226" s="14"/>
      <c r="S226" s="43" t="s">
        <v>33</v>
      </c>
      <c r="T226" s="43"/>
      <c r="U226" s="43"/>
      <c r="V226" s="22">
        <v>421</v>
      </c>
      <c r="W226" s="13" t="s">
        <v>472</v>
      </c>
    </row>
    <row r="227" spans="1:23" s="1" customFormat="1" ht="11.1" customHeight="1" x14ac:dyDescent="0.2">
      <c r="A227" s="6"/>
      <c r="B227" s="7"/>
      <c r="C227" s="7"/>
      <c r="D227" s="7"/>
      <c r="E227" s="7"/>
      <c r="F227" s="7"/>
      <c r="G227" s="42" t="s">
        <v>34</v>
      </c>
      <c r="H227" s="42"/>
      <c r="I227" s="42"/>
      <c r="J227" s="8"/>
      <c r="K227" s="8"/>
      <c r="M227" s="6"/>
      <c r="N227" s="7"/>
      <c r="O227" s="7"/>
      <c r="P227" s="7"/>
      <c r="Q227" s="7"/>
      <c r="R227" s="7"/>
      <c r="S227" s="42" t="s">
        <v>34</v>
      </c>
      <c r="T227" s="42"/>
      <c r="U227" s="42"/>
      <c r="V227" s="8"/>
      <c r="W227" s="8"/>
    </row>
    <row r="228" spans="1:23" s="1" customFormat="1" ht="9.9499999999999993" customHeight="1" x14ac:dyDescent="0.2">
      <c r="A228" s="9"/>
      <c r="B228" s="15" t="s">
        <v>473</v>
      </c>
      <c r="C228" s="15" t="s">
        <v>35</v>
      </c>
      <c r="D228" s="15" t="s">
        <v>474</v>
      </c>
      <c r="E228" s="15">
        <v>94.5</v>
      </c>
      <c r="F228" s="14" t="s">
        <v>37</v>
      </c>
      <c r="G228" s="44" t="s">
        <v>475</v>
      </c>
      <c r="H228" s="44"/>
      <c r="I228" s="44"/>
      <c r="J228" s="15" t="s">
        <v>90</v>
      </c>
      <c r="K228" s="15" t="s">
        <v>476</v>
      </c>
      <c r="M228" s="9"/>
      <c r="N228" s="15" t="s">
        <v>473</v>
      </c>
      <c r="O228" s="15" t="s">
        <v>35</v>
      </c>
      <c r="P228" s="15" t="s">
        <v>474</v>
      </c>
      <c r="Q228" s="15">
        <v>94.5</v>
      </c>
      <c r="R228" s="14" t="s">
        <v>37</v>
      </c>
      <c r="S228" s="44" t="s">
        <v>475</v>
      </c>
      <c r="T228" s="44"/>
      <c r="U228" s="44"/>
      <c r="V228" s="15" t="s">
        <v>90</v>
      </c>
      <c r="W228" s="15" t="s">
        <v>476</v>
      </c>
    </row>
    <row r="229" spans="1:23" ht="11.1" customHeight="1" x14ac:dyDescent="0.2">
      <c r="A229" s="12"/>
      <c r="B229" s="13" t="s">
        <v>473</v>
      </c>
      <c r="C229" s="13" t="s">
        <v>35</v>
      </c>
      <c r="D229" s="13" t="s">
        <v>474</v>
      </c>
      <c r="E229" s="13">
        <v>94.5</v>
      </c>
      <c r="F229" s="14"/>
      <c r="G229" s="43" t="s">
        <v>33</v>
      </c>
      <c r="H229" s="43"/>
      <c r="I229" s="43"/>
      <c r="J229" s="22">
        <v>200</v>
      </c>
      <c r="K229" s="13" t="s">
        <v>476</v>
      </c>
      <c r="M229" s="12"/>
      <c r="N229" s="13" t="s">
        <v>473</v>
      </c>
      <c r="O229" s="13" t="s">
        <v>35</v>
      </c>
      <c r="P229" s="13" t="s">
        <v>474</v>
      </c>
      <c r="Q229" s="13">
        <v>94.5</v>
      </c>
      <c r="R229" s="14"/>
      <c r="S229" s="43" t="s">
        <v>33</v>
      </c>
      <c r="T229" s="43"/>
      <c r="U229" s="43"/>
      <c r="V229" s="22">
        <v>200</v>
      </c>
      <c r="W229" s="13" t="s">
        <v>476</v>
      </c>
    </row>
    <row r="230" spans="1:23" s="1" customFormat="1" ht="11.1" customHeight="1" x14ac:dyDescent="0.2">
      <c r="A230" s="6"/>
      <c r="B230" s="7"/>
      <c r="C230" s="7"/>
      <c r="D230" s="7"/>
      <c r="E230" s="7"/>
      <c r="F230" s="7"/>
      <c r="G230" s="42" t="s">
        <v>40</v>
      </c>
      <c r="H230" s="42"/>
      <c r="I230" s="42"/>
      <c r="J230" s="8"/>
      <c r="K230" s="8"/>
      <c r="M230" s="6"/>
      <c r="N230" s="7"/>
      <c r="O230" s="7"/>
      <c r="P230" s="7"/>
      <c r="Q230" s="7"/>
      <c r="R230" s="7"/>
      <c r="S230" s="42" t="s">
        <v>40</v>
      </c>
      <c r="T230" s="42"/>
      <c r="U230" s="42"/>
      <c r="V230" s="8"/>
      <c r="W230" s="8"/>
    </row>
    <row r="231" spans="1:23" s="1" customFormat="1" ht="9.9499999999999993" customHeight="1" x14ac:dyDescent="0.2">
      <c r="A231" s="9"/>
      <c r="B231" s="27" t="s">
        <v>477</v>
      </c>
      <c r="C231" s="27" t="s">
        <v>478</v>
      </c>
      <c r="D231" s="27" t="s">
        <v>479</v>
      </c>
      <c r="E231" s="29">
        <v>162.07</v>
      </c>
      <c r="F231" s="31" t="s">
        <v>480</v>
      </c>
      <c r="G231" s="33" t="s">
        <v>481</v>
      </c>
      <c r="H231" s="33"/>
      <c r="I231" s="33"/>
      <c r="J231" s="29" t="s">
        <v>30</v>
      </c>
      <c r="K231" s="29" t="s">
        <v>482</v>
      </c>
      <c r="M231" s="9"/>
      <c r="N231" s="27" t="s">
        <v>477</v>
      </c>
      <c r="O231" s="27" t="s">
        <v>478</v>
      </c>
      <c r="P231" s="27" t="s">
        <v>479</v>
      </c>
      <c r="Q231" s="29">
        <v>162.07</v>
      </c>
      <c r="R231" s="31" t="s">
        <v>480</v>
      </c>
      <c r="S231" s="33" t="s">
        <v>481</v>
      </c>
      <c r="T231" s="33"/>
      <c r="U231" s="33"/>
      <c r="V231" s="29" t="s">
        <v>30</v>
      </c>
      <c r="W231" s="29" t="s">
        <v>482</v>
      </c>
    </row>
    <row r="232" spans="1:23" ht="15.95" customHeight="1" x14ac:dyDescent="0.2">
      <c r="A232" s="10"/>
      <c r="B232" s="28"/>
      <c r="C232" s="28"/>
      <c r="D232" s="28"/>
      <c r="E232" s="30"/>
      <c r="F232" s="32"/>
      <c r="G232" s="26" t="s">
        <v>483</v>
      </c>
      <c r="H232" s="26"/>
      <c r="I232" s="26"/>
      <c r="J232" s="30"/>
      <c r="K232" s="30"/>
      <c r="L232" s="11"/>
      <c r="M232" s="10"/>
      <c r="N232" s="28"/>
      <c r="O232" s="28"/>
      <c r="P232" s="28"/>
      <c r="Q232" s="30"/>
      <c r="R232" s="32"/>
      <c r="S232" s="26" t="s">
        <v>483</v>
      </c>
      <c r="T232" s="26"/>
      <c r="U232" s="26"/>
      <c r="V232" s="30"/>
      <c r="W232" s="30"/>
    </row>
    <row r="233" spans="1:23" s="1" customFormat="1" ht="9.9499999999999993" customHeight="1" x14ac:dyDescent="0.2">
      <c r="A233" s="9"/>
      <c r="B233" s="27" t="s">
        <v>484</v>
      </c>
      <c r="C233" s="27" t="s">
        <v>485</v>
      </c>
      <c r="D233" s="27" t="s">
        <v>486</v>
      </c>
      <c r="E233" s="29">
        <v>165.97</v>
      </c>
      <c r="F233" s="31" t="s">
        <v>487</v>
      </c>
      <c r="G233" s="33" t="s">
        <v>488</v>
      </c>
      <c r="H233" s="33"/>
      <c r="I233" s="33"/>
      <c r="J233" s="29" t="s">
        <v>525</v>
      </c>
      <c r="K233" s="29" t="s">
        <v>489</v>
      </c>
      <c r="M233" s="9"/>
      <c r="N233" s="27" t="s">
        <v>484</v>
      </c>
      <c r="O233" s="27" t="s">
        <v>485</v>
      </c>
      <c r="P233" s="27" t="s">
        <v>486</v>
      </c>
      <c r="Q233" s="29">
        <v>165.97</v>
      </c>
      <c r="R233" s="31" t="s">
        <v>487</v>
      </c>
      <c r="S233" s="33" t="s">
        <v>488</v>
      </c>
      <c r="T233" s="33"/>
      <c r="U233" s="33"/>
      <c r="V233" s="29" t="s">
        <v>525</v>
      </c>
      <c r="W233" s="29" t="s">
        <v>489</v>
      </c>
    </row>
    <row r="234" spans="1:23" ht="15.95" customHeight="1" x14ac:dyDescent="0.2">
      <c r="A234" s="10"/>
      <c r="B234" s="28"/>
      <c r="C234" s="28"/>
      <c r="D234" s="28"/>
      <c r="E234" s="30"/>
      <c r="F234" s="32"/>
      <c r="G234" s="26" t="s">
        <v>490</v>
      </c>
      <c r="H234" s="26"/>
      <c r="I234" s="26"/>
      <c r="J234" s="30"/>
      <c r="K234" s="30"/>
      <c r="L234" s="11"/>
      <c r="M234" s="10"/>
      <c r="N234" s="28"/>
      <c r="O234" s="28"/>
      <c r="P234" s="28"/>
      <c r="Q234" s="30"/>
      <c r="R234" s="32"/>
      <c r="S234" s="26" t="s">
        <v>490</v>
      </c>
      <c r="T234" s="26"/>
      <c r="U234" s="26"/>
      <c r="V234" s="30"/>
      <c r="W234" s="30"/>
    </row>
    <row r="235" spans="1:23" s="1" customFormat="1" ht="9.9499999999999993" customHeight="1" x14ac:dyDescent="0.2">
      <c r="A235" s="9"/>
      <c r="B235" s="27" t="s">
        <v>491</v>
      </c>
      <c r="C235" s="27" t="s">
        <v>492</v>
      </c>
      <c r="D235" s="27" t="s">
        <v>493</v>
      </c>
      <c r="E235" s="29" t="s">
        <v>494</v>
      </c>
      <c r="F235" s="31" t="s">
        <v>495</v>
      </c>
      <c r="G235" s="33" t="s">
        <v>496</v>
      </c>
      <c r="H235" s="33"/>
      <c r="I235" s="33"/>
      <c r="J235" s="29" t="s">
        <v>62</v>
      </c>
      <c r="K235" s="29" t="s">
        <v>497</v>
      </c>
      <c r="M235" s="9"/>
      <c r="N235" s="27" t="s">
        <v>491</v>
      </c>
      <c r="O235" s="27" t="s">
        <v>492</v>
      </c>
      <c r="P235" s="27" t="s">
        <v>493</v>
      </c>
      <c r="Q235" s="29" t="s">
        <v>494</v>
      </c>
      <c r="R235" s="31" t="s">
        <v>495</v>
      </c>
      <c r="S235" s="33" t="s">
        <v>496</v>
      </c>
      <c r="T235" s="33"/>
      <c r="U235" s="33"/>
      <c r="V235" s="29" t="s">
        <v>62</v>
      </c>
      <c r="W235" s="29" t="s">
        <v>497</v>
      </c>
    </row>
    <row r="236" spans="1:23" ht="11.1" customHeight="1" x14ac:dyDescent="0.2">
      <c r="A236" s="10"/>
      <c r="B236" s="28"/>
      <c r="C236" s="28"/>
      <c r="D236" s="28"/>
      <c r="E236" s="30"/>
      <c r="F236" s="32"/>
      <c r="G236" s="26" t="s">
        <v>498</v>
      </c>
      <c r="H236" s="26"/>
      <c r="I236" s="26"/>
      <c r="J236" s="30"/>
      <c r="K236" s="30"/>
      <c r="L236" s="11"/>
      <c r="M236" s="10"/>
      <c r="N236" s="28"/>
      <c r="O236" s="28"/>
      <c r="P236" s="28"/>
      <c r="Q236" s="30"/>
      <c r="R236" s="32"/>
      <c r="S236" s="26" t="s">
        <v>498</v>
      </c>
      <c r="T236" s="26"/>
      <c r="U236" s="26"/>
      <c r="V236" s="30"/>
      <c r="W236" s="30"/>
    </row>
    <row r="237" spans="1:23" s="1" customFormat="1" ht="9.9499999999999993" customHeight="1" x14ac:dyDescent="0.2">
      <c r="A237" s="9"/>
      <c r="B237" s="27" t="s">
        <v>499</v>
      </c>
      <c r="C237" s="27" t="s">
        <v>500</v>
      </c>
      <c r="D237" s="27" t="s">
        <v>501</v>
      </c>
      <c r="E237" s="29" t="s">
        <v>502</v>
      </c>
      <c r="F237" s="31" t="s">
        <v>503</v>
      </c>
      <c r="G237" s="33" t="s">
        <v>504</v>
      </c>
      <c r="H237" s="33"/>
      <c r="I237" s="33"/>
      <c r="J237" s="29" t="s">
        <v>30</v>
      </c>
      <c r="K237" s="29" t="s">
        <v>505</v>
      </c>
      <c r="M237" s="9"/>
      <c r="N237" s="27" t="s">
        <v>499</v>
      </c>
      <c r="O237" s="27" t="s">
        <v>500</v>
      </c>
      <c r="P237" s="27" t="s">
        <v>501</v>
      </c>
      <c r="Q237" s="29" t="s">
        <v>502</v>
      </c>
      <c r="R237" s="31" t="s">
        <v>503</v>
      </c>
      <c r="S237" s="33" t="s">
        <v>504</v>
      </c>
      <c r="T237" s="33"/>
      <c r="U237" s="33"/>
      <c r="V237" s="29" t="s">
        <v>30</v>
      </c>
      <c r="W237" s="29" t="s">
        <v>505</v>
      </c>
    </row>
    <row r="238" spans="1:23" ht="11.1" customHeight="1" x14ac:dyDescent="0.2">
      <c r="A238" s="10"/>
      <c r="B238" s="28"/>
      <c r="C238" s="28"/>
      <c r="D238" s="28"/>
      <c r="E238" s="30"/>
      <c r="F238" s="32"/>
      <c r="G238" s="26" t="s">
        <v>506</v>
      </c>
      <c r="H238" s="26"/>
      <c r="I238" s="26"/>
      <c r="J238" s="30"/>
      <c r="K238" s="30"/>
      <c r="L238" s="11"/>
      <c r="M238" s="10"/>
      <c r="N238" s="28"/>
      <c r="O238" s="28"/>
      <c r="P238" s="28"/>
      <c r="Q238" s="30"/>
      <c r="R238" s="32"/>
      <c r="S238" s="26" t="s">
        <v>506</v>
      </c>
      <c r="T238" s="26"/>
      <c r="U238" s="26"/>
      <c r="V238" s="30"/>
      <c r="W238" s="30"/>
    </row>
    <row r="239" spans="1:23" s="1" customFormat="1" ht="9.9499999999999993" customHeight="1" x14ac:dyDescent="0.2">
      <c r="A239" s="9"/>
      <c r="B239" s="15" t="s">
        <v>311</v>
      </c>
      <c r="C239" s="15" t="s">
        <v>312</v>
      </c>
      <c r="D239" s="15" t="s">
        <v>313</v>
      </c>
      <c r="E239" s="15" t="s">
        <v>314</v>
      </c>
      <c r="F239" s="14" t="s">
        <v>37</v>
      </c>
      <c r="G239" s="44" t="s">
        <v>77</v>
      </c>
      <c r="H239" s="44"/>
      <c r="I239" s="44"/>
      <c r="J239" s="15" t="s">
        <v>315</v>
      </c>
      <c r="K239" s="15" t="s">
        <v>316</v>
      </c>
      <c r="M239" s="9"/>
      <c r="N239" s="15" t="s">
        <v>311</v>
      </c>
      <c r="O239" s="15" t="s">
        <v>312</v>
      </c>
      <c r="P239" s="15" t="s">
        <v>313</v>
      </c>
      <c r="Q239" s="15" t="s">
        <v>314</v>
      </c>
      <c r="R239" s="14" t="s">
        <v>37</v>
      </c>
      <c r="S239" s="44" t="s">
        <v>77</v>
      </c>
      <c r="T239" s="44"/>
      <c r="U239" s="44"/>
      <c r="V239" s="15" t="s">
        <v>315</v>
      </c>
      <c r="W239" s="15" t="s">
        <v>316</v>
      </c>
    </row>
    <row r="240" spans="1:23" ht="11.1" customHeight="1" x14ac:dyDescent="0.2">
      <c r="A240" s="12"/>
      <c r="B240" s="13" t="s">
        <v>507</v>
      </c>
      <c r="C240" s="13" t="s">
        <v>508</v>
      </c>
      <c r="D240" s="13" t="s">
        <v>509</v>
      </c>
      <c r="E240" s="13">
        <v>601.29999999999995</v>
      </c>
      <c r="F240" s="14"/>
      <c r="G240" s="43" t="s">
        <v>33</v>
      </c>
      <c r="H240" s="43"/>
      <c r="I240" s="43"/>
      <c r="J240" s="22">
        <v>610</v>
      </c>
      <c r="K240" s="13" t="s">
        <v>510</v>
      </c>
      <c r="M240" s="12"/>
      <c r="N240" s="13" t="s">
        <v>507</v>
      </c>
      <c r="O240" s="13" t="s">
        <v>508</v>
      </c>
      <c r="P240" s="13" t="s">
        <v>509</v>
      </c>
      <c r="Q240" s="13">
        <v>601.29999999999995</v>
      </c>
      <c r="R240" s="14"/>
      <c r="S240" s="43" t="s">
        <v>33</v>
      </c>
      <c r="T240" s="43"/>
      <c r="U240" s="43"/>
      <c r="V240" s="22">
        <v>610</v>
      </c>
      <c r="W240" s="13" t="s">
        <v>510</v>
      </c>
    </row>
    <row r="241" spans="1:23" s="1" customFormat="1" ht="11.1" customHeight="1" x14ac:dyDescent="0.2">
      <c r="A241" s="6"/>
      <c r="B241" s="7"/>
      <c r="C241" s="7"/>
      <c r="D241" s="7"/>
      <c r="E241" s="7"/>
      <c r="F241" s="7"/>
      <c r="G241" s="42" t="s">
        <v>84</v>
      </c>
      <c r="H241" s="42"/>
      <c r="I241" s="42"/>
      <c r="J241" s="8"/>
      <c r="K241" s="8"/>
      <c r="M241" s="6"/>
      <c r="N241" s="7"/>
      <c r="O241" s="7"/>
      <c r="P241" s="7"/>
      <c r="Q241" s="7"/>
      <c r="R241" s="7"/>
      <c r="S241" s="42" t="s">
        <v>84</v>
      </c>
      <c r="T241" s="42"/>
      <c r="U241" s="42"/>
      <c r="V241" s="8"/>
      <c r="W241" s="8"/>
    </row>
    <row r="242" spans="1:23" s="1" customFormat="1" ht="9.9499999999999993" customHeight="1" x14ac:dyDescent="0.2">
      <c r="A242" s="9"/>
      <c r="B242" s="15" t="s">
        <v>254</v>
      </c>
      <c r="C242" s="15" t="s">
        <v>511</v>
      </c>
      <c r="D242" s="15" t="s">
        <v>512</v>
      </c>
      <c r="E242" s="15">
        <v>237.37</v>
      </c>
      <c r="F242" s="14" t="s">
        <v>513</v>
      </c>
      <c r="G242" s="44" t="s">
        <v>514</v>
      </c>
      <c r="H242" s="44"/>
      <c r="I242" s="44"/>
      <c r="J242" s="15">
        <v>60</v>
      </c>
      <c r="K242" s="15" t="s">
        <v>515</v>
      </c>
      <c r="M242" s="9"/>
      <c r="N242" s="15" t="s">
        <v>254</v>
      </c>
      <c r="O242" s="15" t="s">
        <v>511</v>
      </c>
      <c r="P242" s="15" t="s">
        <v>512</v>
      </c>
      <c r="Q242" s="15">
        <v>237.37</v>
      </c>
      <c r="R242" s="14" t="s">
        <v>513</v>
      </c>
      <c r="S242" s="44" t="s">
        <v>514</v>
      </c>
      <c r="T242" s="44"/>
      <c r="U242" s="44"/>
      <c r="V242" s="15">
        <v>60</v>
      </c>
      <c r="W242" s="15" t="s">
        <v>515</v>
      </c>
    </row>
    <row r="243" spans="1:23" s="1" customFormat="1" ht="9.9499999999999993" customHeight="1" x14ac:dyDescent="0.2">
      <c r="A243" s="9"/>
      <c r="B243" s="27" t="s">
        <v>369</v>
      </c>
      <c r="C243" s="27" t="s">
        <v>370</v>
      </c>
      <c r="D243" s="27" t="s">
        <v>127</v>
      </c>
      <c r="E243" s="29" t="s">
        <v>371</v>
      </c>
      <c r="F243" s="31" t="s">
        <v>216</v>
      </c>
      <c r="G243" s="33" t="s">
        <v>217</v>
      </c>
      <c r="H243" s="33"/>
      <c r="I243" s="33"/>
      <c r="J243" s="29" t="s">
        <v>372</v>
      </c>
      <c r="K243" s="29" t="s">
        <v>373</v>
      </c>
      <c r="M243" s="9"/>
      <c r="N243" s="27" t="s">
        <v>369</v>
      </c>
      <c r="O243" s="27" t="s">
        <v>370</v>
      </c>
      <c r="P243" s="27" t="s">
        <v>127</v>
      </c>
      <c r="Q243" s="29" t="s">
        <v>371</v>
      </c>
      <c r="R243" s="31" t="s">
        <v>216</v>
      </c>
      <c r="S243" s="33" t="s">
        <v>217</v>
      </c>
      <c r="T243" s="33"/>
      <c r="U243" s="33"/>
      <c r="V243" s="29" t="s">
        <v>372</v>
      </c>
      <c r="W243" s="29" t="s">
        <v>373</v>
      </c>
    </row>
    <row r="244" spans="1:23" ht="11.1" customHeight="1" x14ac:dyDescent="0.2">
      <c r="A244" s="10"/>
      <c r="B244" s="28"/>
      <c r="C244" s="28"/>
      <c r="D244" s="28"/>
      <c r="E244" s="30"/>
      <c r="F244" s="32"/>
      <c r="G244" s="26" t="s">
        <v>219</v>
      </c>
      <c r="H244" s="26"/>
      <c r="I244" s="26"/>
      <c r="J244" s="30"/>
      <c r="K244" s="30"/>
      <c r="L244" s="11"/>
      <c r="M244" s="10"/>
      <c r="N244" s="28"/>
      <c r="O244" s="28"/>
      <c r="P244" s="28"/>
      <c r="Q244" s="30"/>
      <c r="R244" s="32"/>
      <c r="S244" s="26" t="s">
        <v>219</v>
      </c>
      <c r="T244" s="26"/>
      <c r="U244" s="26"/>
      <c r="V244" s="30"/>
      <c r="W244" s="30"/>
    </row>
    <row r="245" spans="1:23" ht="11.1" customHeight="1" x14ac:dyDescent="0.2">
      <c r="A245" s="12"/>
      <c r="B245" s="13" t="s">
        <v>516</v>
      </c>
      <c r="C245" s="13" t="s">
        <v>517</v>
      </c>
      <c r="D245" s="13" t="s">
        <v>518</v>
      </c>
      <c r="E245" s="13">
        <v>262.73</v>
      </c>
      <c r="F245" s="14"/>
      <c r="G245" s="43" t="s">
        <v>33</v>
      </c>
      <c r="H245" s="43"/>
      <c r="I245" s="43"/>
      <c r="J245" s="22">
        <v>250</v>
      </c>
      <c r="K245" s="13" t="s">
        <v>519</v>
      </c>
      <c r="M245" s="12"/>
      <c r="N245" s="13" t="s">
        <v>516</v>
      </c>
      <c r="O245" s="13" t="s">
        <v>517</v>
      </c>
      <c r="P245" s="13" t="s">
        <v>518</v>
      </c>
      <c r="Q245" s="13">
        <v>262.73</v>
      </c>
      <c r="R245" s="14"/>
      <c r="S245" s="43" t="s">
        <v>33</v>
      </c>
      <c r="T245" s="43"/>
      <c r="U245" s="43"/>
      <c r="V245" s="22">
        <v>250</v>
      </c>
      <c r="W245" s="13" t="s">
        <v>519</v>
      </c>
    </row>
    <row r="246" spans="1:23" s="1" customFormat="1" ht="11.1" customHeight="1" x14ac:dyDescent="0.2">
      <c r="A246" s="6"/>
      <c r="B246" s="7"/>
      <c r="C246" s="7"/>
      <c r="D246" s="7"/>
      <c r="E246" s="7"/>
      <c r="F246" s="7"/>
      <c r="G246" s="42" t="s">
        <v>101</v>
      </c>
      <c r="H246" s="42"/>
      <c r="I246" s="42"/>
      <c r="J246" s="8"/>
      <c r="K246" s="8"/>
      <c r="M246" s="6"/>
      <c r="N246" s="7"/>
      <c r="O246" s="7"/>
      <c r="P246" s="7"/>
      <c r="Q246" s="7"/>
      <c r="R246" s="7"/>
      <c r="S246" s="42" t="s">
        <v>101</v>
      </c>
      <c r="T246" s="42"/>
      <c r="U246" s="42"/>
      <c r="V246" s="8"/>
      <c r="W246" s="8"/>
    </row>
    <row r="247" spans="1:23" s="1" customFormat="1" ht="9.9499999999999993" customHeight="1" x14ac:dyDescent="0.2">
      <c r="A247" s="9"/>
      <c r="B247" s="27" t="s">
        <v>520</v>
      </c>
      <c r="C247" s="27" t="s">
        <v>521</v>
      </c>
      <c r="D247" s="27" t="s">
        <v>522</v>
      </c>
      <c r="E247" s="29">
        <v>118.31</v>
      </c>
      <c r="F247" s="31" t="s">
        <v>523</v>
      </c>
      <c r="G247" s="33" t="s">
        <v>524</v>
      </c>
      <c r="H247" s="33"/>
      <c r="I247" s="33"/>
      <c r="J247" s="29" t="s">
        <v>525</v>
      </c>
      <c r="K247" s="29" t="s">
        <v>526</v>
      </c>
      <c r="M247" s="9"/>
      <c r="N247" s="27" t="s">
        <v>520</v>
      </c>
      <c r="O247" s="27" t="s">
        <v>521</v>
      </c>
      <c r="P247" s="27" t="s">
        <v>522</v>
      </c>
      <c r="Q247" s="29">
        <v>118.31</v>
      </c>
      <c r="R247" s="31" t="s">
        <v>523</v>
      </c>
      <c r="S247" s="33" t="s">
        <v>524</v>
      </c>
      <c r="T247" s="33"/>
      <c r="U247" s="33"/>
      <c r="V247" s="29" t="s">
        <v>525</v>
      </c>
      <c r="W247" s="29" t="s">
        <v>526</v>
      </c>
    </row>
    <row r="248" spans="1:23" ht="15.95" customHeight="1" x14ac:dyDescent="0.2">
      <c r="A248" s="10"/>
      <c r="B248" s="28"/>
      <c r="C248" s="28"/>
      <c r="D248" s="28"/>
      <c r="E248" s="30"/>
      <c r="F248" s="32"/>
      <c r="G248" s="26" t="s">
        <v>527</v>
      </c>
      <c r="H248" s="26"/>
      <c r="I248" s="26"/>
      <c r="J248" s="30"/>
      <c r="K248" s="30"/>
      <c r="L248" s="11"/>
      <c r="M248" s="10"/>
      <c r="N248" s="28"/>
      <c r="O248" s="28"/>
      <c r="P248" s="28"/>
      <c r="Q248" s="30"/>
      <c r="R248" s="32"/>
      <c r="S248" s="26" t="s">
        <v>527</v>
      </c>
      <c r="T248" s="26"/>
      <c r="U248" s="26"/>
      <c r="V248" s="30"/>
      <c r="W248" s="30"/>
    </row>
    <row r="249" spans="1:23" s="1" customFormat="1" ht="9.9499999999999993" customHeight="1" x14ac:dyDescent="0.2">
      <c r="A249" s="9"/>
      <c r="B249" s="27" t="s">
        <v>528</v>
      </c>
      <c r="C249" s="27" t="s">
        <v>529</v>
      </c>
      <c r="D249" s="27" t="s">
        <v>530</v>
      </c>
      <c r="E249" s="29" t="s">
        <v>531</v>
      </c>
      <c r="F249" s="31" t="s">
        <v>532</v>
      </c>
      <c r="G249" s="33" t="s">
        <v>533</v>
      </c>
      <c r="H249" s="33"/>
      <c r="I249" s="33"/>
      <c r="J249" s="29" t="s">
        <v>116</v>
      </c>
      <c r="K249" s="29" t="s">
        <v>534</v>
      </c>
      <c r="M249" s="9"/>
      <c r="N249" s="27" t="s">
        <v>528</v>
      </c>
      <c r="O249" s="27" t="s">
        <v>529</v>
      </c>
      <c r="P249" s="27" t="s">
        <v>530</v>
      </c>
      <c r="Q249" s="29" t="s">
        <v>531</v>
      </c>
      <c r="R249" s="31" t="s">
        <v>532</v>
      </c>
      <c r="S249" s="33" t="s">
        <v>533</v>
      </c>
      <c r="T249" s="33"/>
      <c r="U249" s="33"/>
      <c r="V249" s="29" t="s">
        <v>116</v>
      </c>
      <c r="W249" s="29" t="s">
        <v>534</v>
      </c>
    </row>
    <row r="250" spans="1:23" ht="11.1" customHeight="1" x14ac:dyDescent="0.2">
      <c r="A250" s="10"/>
      <c r="B250" s="28"/>
      <c r="C250" s="28"/>
      <c r="D250" s="28"/>
      <c r="E250" s="30"/>
      <c r="F250" s="32"/>
      <c r="G250" s="26" t="s">
        <v>535</v>
      </c>
      <c r="H250" s="26"/>
      <c r="I250" s="26"/>
      <c r="J250" s="30"/>
      <c r="K250" s="30"/>
      <c r="L250" s="11"/>
      <c r="M250" s="10"/>
      <c r="N250" s="28"/>
      <c r="O250" s="28"/>
      <c r="P250" s="28"/>
      <c r="Q250" s="30"/>
      <c r="R250" s="32"/>
      <c r="S250" s="26" t="s">
        <v>535</v>
      </c>
      <c r="T250" s="26"/>
      <c r="U250" s="26"/>
      <c r="V250" s="30"/>
      <c r="W250" s="30"/>
    </row>
    <row r="251" spans="1:23" s="1" customFormat="1" ht="9.9499999999999993" customHeight="1" x14ac:dyDescent="0.2">
      <c r="A251" s="9"/>
      <c r="B251" s="27" t="s">
        <v>536</v>
      </c>
      <c r="C251" s="27" t="s">
        <v>342</v>
      </c>
      <c r="D251" s="27" t="s">
        <v>537</v>
      </c>
      <c r="E251" s="29" t="s">
        <v>538</v>
      </c>
      <c r="F251" s="31" t="s">
        <v>345</v>
      </c>
      <c r="G251" s="33" t="s">
        <v>346</v>
      </c>
      <c r="H251" s="33"/>
      <c r="I251" s="33"/>
      <c r="J251" s="29" t="s">
        <v>539</v>
      </c>
      <c r="K251" s="29" t="s">
        <v>540</v>
      </c>
      <c r="M251" s="9"/>
      <c r="N251" s="27" t="s">
        <v>536</v>
      </c>
      <c r="O251" s="27" t="s">
        <v>342</v>
      </c>
      <c r="P251" s="27" t="s">
        <v>537</v>
      </c>
      <c r="Q251" s="29" t="s">
        <v>538</v>
      </c>
      <c r="R251" s="31" t="s">
        <v>345</v>
      </c>
      <c r="S251" s="33" t="s">
        <v>346</v>
      </c>
      <c r="T251" s="33"/>
      <c r="U251" s="33"/>
      <c r="V251" s="29" t="s">
        <v>539</v>
      </c>
      <c r="W251" s="29" t="s">
        <v>540</v>
      </c>
    </row>
    <row r="252" spans="1:23" ht="11.1" customHeight="1" x14ac:dyDescent="0.2">
      <c r="A252" s="10"/>
      <c r="B252" s="28"/>
      <c r="C252" s="28"/>
      <c r="D252" s="28"/>
      <c r="E252" s="30"/>
      <c r="F252" s="32"/>
      <c r="G252" s="26" t="s">
        <v>348</v>
      </c>
      <c r="H252" s="26"/>
      <c r="I252" s="26"/>
      <c r="J252" s="30"/>
      <c r="K252" s="30"/>
      <c r="L252" s="11"/>
      <c r="M252" s="10"/>
      <c r="N252" s="28"/>
      <c r="O252" s="28"/>
      <c r="P252" s="28"/>
      <c r="Q252" s="30"/>
      <c r="R252" s="32"/>
      <c r="S252" s="26" t="s">
        <v>348</v>
      </c>
      <c r="T252" s="26"/>
      <c r="U252" s="26"/>
      <c r="V252" s="30"/>
      <c r="W252" s="30"/>
    </row>
    <row r="253" spans="1:23" s="1" customFormat="1" ht="9.9499999999999993" customHeight="1" x14ac:dyDescent="0.2">
      <c r="A253" s="9"/>
      <c r="B253" s="15" t="s">
        <v>311</v>
      </c>
      <c r="C253" s="15" t="s">
        <v>312</v>
      </c>
      <c r="D253" s="15" t="s">
        <v>313</v>
      </c>
      <c r="E253" s="15" t="s">
        <v>314</v>
      </c>
      <c r="F253" s="14" t="s">
        <v>37</v>
      </c>
      <c r="G253" s="44" t="s">
        <v>77</v>
      </c>
      <c r="H253" s="44"/>
      <c r="I253" s="44"/>
      <c r="J253" s="15" t="s">
        <v>315</v>
      </c>
      <c r="K253" s="15" t="s">
        <v>316</v>
      </c>
      <c r="M253" s="9"/>
      <c r="N253" s="15" t="s">
        <v>311</v>
      </c>
      <c r="O253" s="15" t="s">
        <v>312</v>
      </c>
      <c r="P253" s="15" t="s">
        <v>313</v>
      </c>
      <c r="Q253" s="15" t="s">
        <v>314</v>
      </c>
      <c r="R253" s="14" t="s">
        <v>37</v>
      </c>
      <c r="S253" s="44" t="s">
        <v>77</v>
      </c>
      <c r="T253" s="44"/>
      <c r="U253" s="44"/>
      <c r="V253" s="15" t="s">
        <v>315</v>
      </c>
      <c r="W253" s="15" t="s">
        <v>316</v>
      </c>
    </row>
    <row r="254" spans="1:23" ht="11.1" customHeight="1" x14ac:dyDescent="0.2">
      <c r="A254" s="12"/>
      <c r="B254" s="13" t="s">
        <v>541</v>
      </c>
      <c r="C254" s="13" t="s">
        <v>220</v>
      </c>
      <c r="D254" s="13" t="s">
        <v>542</v>
      </c>
      <c r="E254" s="13">
        <v>431.49</v>
      </c>
      <c r="F254" s="14"/>
      <c r="G254" s="43" t="s">
        <v>33</v>
      </c>
      <c r="H254" s="43"/>
      <c r="I254" s="43"/>
      <c r="J254" s="22">
        <v>455</v>
      </c>
      <c r="K254" s="13" t="s">
        <v>543</v>
      </c>
      <c r="M254" s="12"/>
      <c r="N254" s="13" t="s">
        <v>541</v>
      </c>
      <c r="O254" s="13" t="s">
        <v>220</v>
      </c>
      <c r="P254" s="13" t="s">
        <v>542</v>
      </c>
      <c r="Q254" s="13">
        <v>431.49</v>
      </c>
      <c r="R254" s="14"/>
      <c r="S254" s="43" t="s">
        <v>33</v>
      </c>
      <c r="T254" s="43"/>
      <c r="U254" s="43"/>
      <c r="V254" s="22">
        <v>455</v>
      </c>
      <c r="W254" s="13" t="s">
        <v>543</v>
      </c>
    </row>
    <row r="255" spans="1:23" ht="11.1" customHeight="1" x14ac:dyDescent="0.2">
      <c r="A255" s="12"/>
      <c r="B255" s="13"/>
      <c r="C255" s="13"/>
      <c r="D255" s="13"/>
      <c r="E255" s="13"/>
      <c r="F255" s="14"/>
      <c r="G255" s="25"/>
      <c r="H255" s="25"/>
      <c r="I255" s="25"/>
      <c r="J255" s="22"/>
      <c r="K255" s="13">
        <v>204</v>
      </c>
      <c r="M255" s="12"/>
      <c r="N255" s="13"/>
      <c r="O255" s="13"/>
      <c r="P255" s="13"/>
      <c r="Q255" s="13"/>
      <c r="R255" s="14"/>
      <c r="S255" s="25"/>
      <c r="T255" s="25"/>
      <c r="U255" s="25"/>
      <c r="V255" s="22"/>
      <c r="W255" s="13"/>
    </row>
    <row r="256" spans="1:23" s="16" customFormat="1" ht="11.1" customHeight="1" x14ac:dyDescent="0.2">
      <c r="A256" s="17"/>
      <c r="B256" s="13" t="s">
        <v>544</v>
      </c>
      <c r="C256" s="13" t="s">
        <v>545</v>
      </c>
      <c r="D256" s="13" t="s">
        <v>546</v>
      </c>
      <c r="E256" s="13">
        <v>1739.98</v>
      </c>
      <c r="F256" s="13"/>
      <c r="G256" s="43" t="s">
        <v>577</v>
      </c>
      <c r="H256" s="43"/>
      <c r="I256" s="43"/>
      <c r="J256" s="18"/>
      <c r="K256" s="13" t="s">
        <v>547</v>
      </c>
      <c r="M256" s="17"/>
      <c r="N256" s="13" t="s">
        <v>544</v>
      </c>
      <c r="O256" s="13" t="s">
        <v>545</v>
      </c>
      <c r="P256" s="13" t="s">
        <v>546</v>
      </c>
      <c r="Q256" s="13">
        <v>1739.98</v>
      </c>
      <c r="R256" s="13"/>
      <c r="S256" s="43" t="s">
        <v>138</v>
      </c>
      <c r="T256" s="43"/>
      <c r="U256" s="43"/>
      <c r="V256" s="18"/>
      <c r="W256" s="13">
        <v>204</v>
      </c>
    </row>
    <row r="257" spans="6:23" s="1" customFormat="1" ht="12.95" customHeight="1" x14ac:dyDescent="0.2"/>
    <row r="258" spans="6:23" s="19" customFormat="1" ht="9" customHeight="1" x14ac:dyDescent="0.2">
      <c r="F258" s="45" t="s">
        <v>139</v>
      </c>
      <c r="G258" s="45"/>
      <c r="I258" s="46" t="s">
        <v>140</v>
      </c>
      <c r="J258" s="46"/>
      <c r="K258" s="46"/>
      <c r="N258" s="20"/>
      <c r="O258" s="20"/>
      <c r="P258" s="20"/>
      <c r="Q258" s="20"/>
      <c r="R258" s="45" t="s">
        <v>139</v>
      </c>
      <c r="S258" s="45"/>
      <c r="T258" s="20"/>
      <c r="U258" s="46" t="s">
        <v>140</v>
      </c>
      <c r="V258" s="46"/>
      <c r="W258" s="46"/>
    </row>
    <row r="259" spans="6:23" s="19" customFormat="1" ht="9" customHeight="1" x14ac:dyDescent="0.2">
      <c r="N259" s="20"/>
      <c r="O259" s="20"/>
      <c r="P259" s="20"/>
      <c r="Q259" s="20"/>
      <c r="R259" s="20"/>
      <c r="S259" s="20"/>
      <c r="T259" s="20"/>
      <c r="U259" s="20"/>
      <c r="V259" s="20"/>
      <c r="W259" s="20"/>
    </row>
    <row r="260" spans="6:23" s="19" customFormat="1" ht="9" customHeight="1" x14ac:dyDescent="0.2">
      <c r="F260" s="19" t="s">
        <v>141</v>
      </c>
      <c r="I260" s="46" t="s">
        <v>142</v>
      </c>
      <c r="J260" s="46"/>
      <c r="K260" s="46"/>
      <c r="N260" s="20"/>
      <c r="O260" s="20"/>
      <c r="P260" s="20"/>
      <c r="Q260" s="20"/>
      <c r="R260" s="20" t="s">
        <v>141</v>
      </c>
      <c r="S260" s="20"/>
      <c r="T260" s="20"/>
      <c r="U260" s="46" t="s">
        <v>142</v>
      </c>
      <c r="V260" s="46"/>
      <c r="W260" s="46"/>
    </row>
    <row r="261" spans="6:23" s="19" customFormat="1" ht="9" customHeight="1" x14ac:dyDescent="0.2">
      <c r="N261" s="20"/>
      <c r="O261" s="20"/>
      <c r="P261" s="20"/>
      <c r="Q261" s="20"/>
      <c r="R261" s="20"/>
      <c r="S261" s="20"/>
      <c r="T261" s="20"/>
      <c r="U261" s="20"/>
      <c r="V261" s="20"/>
      <c r="W261" s="20"/>
    </row>
    <row r="262" spans="6:23" s="19" customFormat="1" ht="9" customHeight="1" x14ac:dyDescent="0.2">
      <c r="F262" s="19" t="s">
        <v>143</v>
      </c>
      <c r="N262" s="20"/>
      <c r="O262" s="20"/>
      <c r="P262" s="20"/>
      <c r="Q262" s="20"/>
      <c r="R262" s="20" t="s">
        <v>143</v>
      </c>
      <c r="S262" s="20"/>
      <c r="T262" s="20"/>
      <c r="U262" s="20"/>
      <c r="V262" s="20"/>
      <c r="W262" s="20"/>
    </row>
    <row r="263" spans="6:23" s="1" customFormat="1" ht="11.1" customHeight="1" x14ac:dyDescent="0.2"/>
    <row r="264" spans="6:23" s="1" customFormat="1" ht="15.95" customHeight="1" x14ac:dyDescent="0.2"/>
  </sheetData>
  <mergeCells count="1196">
    <mergeCell ref="R258:S258"/>
    <mergeCell ref="U258:W258"/>
    <mergeCell ref="U260:W260"/>
    <mergeCell ref="W243:W244"/>
    <mergeCell ref="S244:U244"/>
    <mergeCell ref="S245:U245"/>
    <mergeCell ref="S246:U246"/>
    <mergeCell ref="R247:R248"/>
    <mergeCell ref="S247:U247"/>
    <mergeCell ref="W247:W248"/>
    <mergeCell ref="S248:U248"/>
    <mergeCell ref="R249:R250"/>
    <mergeCell ref="S249:U249"/>
    <mergeCell ref="W249:W250"/>
    <mergeCell ref="S250:U250"/>
    <mergeCell ref="R251:R252"/>
    <mergeCell ref="S251:U251"/>
    <mergeCell ref="W251:W252"/>
    <mergeCell ref="S252:U252"/>
    <mergeCell ref="S253:U253"/>
    <mergeCell ref="V243:V244"/>
    <mergeCell ref="W231:W232"/>
    <mergeCell ref="S232:U232"/>
    <mergeCell ref="R233:R234"/>
    <mergeCell ref="S233:U233"/>
    <mergeCell ref="W233:W234"/>
    <mergeCell ref="S234:U234"/>
    <mergeCell ref="R235:R236"/>
    <mergeCell ref="S235:U235"/>
    <mergeCell ref="W235:W236"/>
    <mergeCell ref="S236:U236"/>
    <mergeCell ref="R237:R238"/>
    <mergeCell ref="S237:U237"/>
    <mergeCell ref="W237:W238"/>
    <mergeCell ref="S238:U238"/>
    <mergeCell ref="S239:U239"/>
    <mergeCell ref="S240:U240"/>
    <mergeCell ref="S241:U241"/>
    <mergeCell ref="V231:V232"/>
    <mergeCell ref="R220:R221"/>
    <mergeCell ref="S220:U220"/>
    <mergeCell ref="W220:W221"/>
    <mergeCell ref="S221:U221"/>
    <mergeCell ref="R222:R223"/>
    <mergeCell ref="S222:U222"/>
    <mergeCell ref="W222:W223"/>
    <mergeCell ref="S223:U223"/>
    <mergeCell ref="R224:R225"/>
    <mergeCell ref="S224:U224"/>
    <mergeCell ref="W224:W225"/>
    <mergeCell ref="S225:U225"/>
    <mergeCell ref="S226:U226"/>
    <mergeCell ref="S227:U227"/>
    <mergeCell ref="S228:U228"/>
    <mergeCell ref="S229:U229"/>
    <mergeCell ref="V220:V221"/>
    <mergeCell ref="W189:W190"/>
    <mergeCell ref="S190:U190"/>
    <mergeCell ref="S191:U191"/>
    <mergeCell ref="S192:U192"/>
    <mergeCell ref="R193:R194"/>
    <mergeCell ref="S193:U193"/>
    <mergeCell ref="W193:W194"/>
    <mergeCell ref="S194:U194"/>
    <mergeCell ref="R195:R196"/>
    <mergeCell ref="S195:U195"/>
    <mergeCell ref="W195:W196"/>
    <mergeCell ref="S196:U196"/>
    <mergeCell ref="R197:R198"/>
    <mergeCell ref="S197:U197"/>
    <mergeCell ref="W197:W198"/>
    <mergeCell ref="S198:U198"/>
    <mergeCell ref="S199:U199"/>
    <mergeCell ref="V189:V190"/>
    <mergeCell ref="W177:W178"/>
    <mergeCell ref="S178:U178"/>
    <mergeCell ref="R179:R180"/>
    <mergeCell ref="S179:U179"/>
    <mergeCell ref="W179:W180"/>
    <mergeCell ref="S180:U180"/>
    <mergeCell ref="R181:R182"/>
    <mergeCell ref="S181:U181"/>
    <mergeCell ref="W181:W182"/>
    <mergeCell ref="S182:U182"/>
    <mergeCell ref="R183:R184"/>
    <mergeCell ref="S183:U183"/>
    <mergeCell ref="W183:W184"/>
    <mergeCell ref="S184:U184"/>
    <mergeCell ref="S185:U185"/>
    <mergeCell ref="S186:U186"/>
    <mergeCell ref="S187:U187"/>
    <mergeCell ref="V177:V178"/>
    <mergeCell ref="R166:R167"/>
    <mergeCell ref="S166:U166"/>
    <mergeCell ref="W166:W167"/>
    <mergeCell ref="S167:U167"/>
    <mergeCell ref="R168:R169"/>
    <mergeCell ref="S168:U168"/>
    <mergeCell ref="W168:W169"/>
    <mergeCell ref="S169:U169"/>
    <mergeCell ref="R170:R171"/>
    <mergeCell ref="S170:U170"/>
    <mergeCell ref="W170:W171"/>
    <mergeCell ref="S171:U171"/>
    <mergeCell ref="S172:U172"/>
    <mergeCell ref="S173:U173"/>
    <mergeCell ref="S174:U174"/>
    <mergeCell ref="S175:U175"/>
    <mergeCell ref="V166:V167"/>
    <mergeCell ref="W131:W132"/>
    <mergeCell ref="S132:U132"/>
    <mergeCell ref="S133:U133"/>
    <mergeCell ref="W137:W138"/>
    <mergeCell ref="S138:U138"/>
    <mergeCell ref="S139:U139"/>
    <mergeCell ref="S140:U140"/>
    <mergeCell ref="R141:R142"/>
    <mergeCell ref="S141:U141"/>
    <mergeCell ref="W141:W142"/>
    <mergeCell ref="S142:U142"/>
    <mergeCell ref="R143:R144"/>
    <mergeCell ref="S143:U143"/>
    <mergeCell ref="W143:W144"/>
    <mergeCell ref="S144:U144"/>
    <mergeCell ref="S145:U145"/>
    <mergeCell ref="S146:U146"/>
    <mergeCell ref="R137:R138"/>
    <mergeCell ref="S137:U137"/>
    <mergeCell ref="S120:U120"/>
    <mergeCell ref="S121:U121"/>
    <mergeCell ref="S122:U122"/>
    <mergeCell ref="S123:U123"/>
    <mergeCell ref="Q115:Q116"/>
    <mergeCell ref="V115:V116"/>
    <mergeCell ref="R125:R126"/>
    <mergeCell ref="S125:U125"/>
    <mergeCell ref="W125:W126"/>
    <mergeCell ref="S126:U126"/>
    <mergeCell ref="R127:R128"/>
    <mergeCell ref="S127:U127"/>
    <mergeCell ref="W127:W128"/>
    <mergeCell ref="S128:U128"/>
    <mergeCell ref="R129:R130"/>
    <mergeCell ref="S129:U129"/>
    <mergeCell ref="W129:W130"/>
    <mergeCell ref="S130:U130"/>
    <mergeCell ref="R92:R93"/>
    <mergeCell ref="S92:U92"/>
    <mergeCell ref="W92:W93"/>
    <mergeCell ref="S93:U93"/>
    <mergeCell ref="S94:U94"/>
    <mergeCell ref="Q111:W111"/>
    <mergeCell ref="S112:U112"/>
    <mergeCell ref="S113:U113"/>
    <mergeCell ref="S114:U114"/>
    <mergeCell ref="R115:R116"/>
    <mergeCell ref="S115:U115"/>
    <mergeCell ref="W115:W116"/>
    <mergeCell ref="S116:U116"/>
    <mergeCell ref="S117:U117"/>
    <mergeCell ref="R118:R119"/>
    <mergeCell ref="S118:U118"/>
    <mergeCell ref="W118:W119"/>
    <mergeCell ref="S119:U119"/>
    <mergeCell ref="R82:R83"/>
    <mergeCell ref="S82:U82"/>
    <mergeCell ref="W82:W83"/>
    <mergeCell ref="S83:U83"/>
    <mergeCell ref="V77:V78"/>
    <mergeCell ref="V73:V74"/>
    <mergeCell ref="W84:W85"/>
    <mergeCell ref="S85:U85"/>
    <mergeCell ref="S86:U86"/>
    <mergeCell ref="S87:U87"/>
    <mergeCell ref="R88:R89"/>
    <mergeCell ref="S88:U88"/>
    <mergeCell ref="W88:W89"/>
    <mergeCell ref="S89:U89"/>
    <mergeCell ref="R90:R91"/>
    <mergeCell ref="S90:U90"/>
    <mergeCell ref="W90:W91"/>
    <mergeCell ref="S91:U91"/>
    <mergeCell ref="S68:U68"/>
    <mergeCell ref="S69:U69"/>
    <mergeCell ref="S70:U70"/>
    <mergeCell ref="V61:V62"/>
    <mergeCell ref="W73:W74"/>
    <mergeCell ref="S74:U74"/>
    <mergeCell ref="R75:R76"/>
    <mergeCell ref="S75:U75"/>
    <mergeCell ref="W75:W76"/>
    <mergeCell ref="S76:U76"/>
    <mergeCell ref="R77:R78"/>
    <mergeCell ref="S77:U77"/>
    <mergeCell ref="W77:W78"/>
    <mergeCell ref="S78:U78"/>
    <mergeCell ref="S79:U79"/>
    <mergeCell ref="S80:U80"/>
    <mergeCell ref="S81:U81"/>
    <mergeCell ref="N53:Q54"/>
    <mergeCell ref="U53:W53"/>
    <mergeCell ref="T54:W54"/>
    <mergeCell ref="S60:U60"/>
    <mergeCell ref="R61:R62"/>
    <mergeCell ref="S61:U61"/>
    <mergeCell ref="W61:W62"/>
    <mergeCell ref="S62:U62"/>
    <mergeCell ref="R63:R64"/>
    <mergeCell ref="S63:U63"/>
    <mergeCell ref="W63:W64"/>
    <mergeCell ref="S64:U64"/>
    <mergeCell ref="R65:R66"/>
    <mergeCell ref="S65:U65"/>
    <mergeCell ref="W65:W66"/>
    <mergeCell ref="S66:U66"/>
    <mergeCell ref="S67:U67"/>
    <mergeCell ref="W31:W32"/>
    <mergeCell ref="S32:U32"/>
    <mergeCell ref="W35:W36"/>
    <mergeCell ref="S36:U36"/>
    <mergeCell ref="R37:R38"/>
    <mergeCell ref="S37:U37"/>
    <mergeCell ref="W37:W38"/>
    <mergeCell ref="S38:U38"/>
    <mergeCell ref="R39:R40"/>
    <mergeCell ref="S39:U39"/>
    <mergeCell ref="W39:W40"/>
    <mergeCell ref="S40:U40"/>
    <mergeCell ref="S41:U41"/>
    <mergeCell ref="S42:U42"/>
    <mergeCell ref="S44:U44"/>
    <mergeCell ref="R46:S46"/>
    <mergeCell ref="U46:W46"/>
    <mergeCell ref="W13:W14"/>
    <mergeCell ref="S14:U14"/>
    <mergeCell ref="Q9:Q10"/>
    <mergeCell ref="V9:V10"/>
    <mergeCell ref="W21:W22"/>
    <mergeCell ref="S22:U22"/>
    <mergeCell ref="R23:R24"/>
    <mergeCell ref="S23:U23"/>
    <mergeCell ref="W23:W24"/>
    <mergeCell ref="S24:U24"/>
    <mergeCell ref="R25:R26"/>
    <mergeCell ref="S25:U25"/>
    <mergeCell ref="W25:W26"/>
    <mergeCell ref="S26:U26"/>
    <mergeCell ref="S27:U27"/>
    <mergeCell ref="S28:U28"/>
    <mergeCell ref="S29:U29"/>
    <mergeCell ref="F258:G258"/>
    <mergeCell ref="I258:K258"/>
    <mergeCell ref="I260:K260"/>
    <mergeCell ref="B251:B252"/>
    <mergeCell ref="C251:C252"/>
    <mergeCell ref="D251:D252"/>
    <mergeCell ref="E251:E252"/>
    <mergeCell ref="F251:F252"/>
    <mergeCell ref="G251:I251"/>
    <mergeCell ref="J251:J252"/>
    <mergeCell ref="K251:K252"/>
    <mergeCell ref="N251:N252"/>
    <mergeCell ref="O251:O252"/>
    <mergeCell ref="P251:P252"/>
    <mergeCell ref="N1:Q2"/>
    <mergeCell ref="U1:W1"/>
    <mergeCell ref="T2:W2"/>
    <mergeCell ref="U3:W3"/>
    <mergeCell ref="Q5:W5"/>
    <mergeCell ref="Q6:W6"/>
    <mergeCell ref="S7:U7"/>
    <mergeCell ref="S8:U8"/>
    <mergeCell ref="R9:R10"/>
    <mergeCell ref="S9:U9"/>
    <mergeCell ref="W9:W10"/>
    <mergeCell ref="S10:U10"/>
    <mergeCell ref="R11:R12"/>
    <mergeCell ref="S11:U11"/>
    <mergeCell ref="W11:W12"/>
    <mergeCell ref="S12:U12"/>
    <mergeCell ref="R13:R14"/>
    <mergeCell ref="S13:U13"/>
    <mergeCell ref="Q251:Q252"/>
    <mergeCell ref="V251:V252"/>
    <mergeCell ref="G252:I252"/>
    <mergeCell ref="S254:U254"/>
    <mergeCell ref="S256:U256"/>
    <mergeCell ref="B249:B250"/>
    <mergeCell ref="C249:C250"/>
    <mergeCell ref="D249:D250"/>
    <mergeCell ref="E249:E250"/>
    <mergeCell ref="F249:F250"/>
    <mergeCell ref="G249:I249"/>
    <mergeCell ref="J249:J250"/>
    <mergeCell ref="K249:K250"/>
    <mergeCell ref="N249:N250"/>
    <mergeCell ref="O249:O250"/>
    <mergeCell ref="P249:P250"/>
    <mergeCell ref="Q249:Q250"/>
    <mergeCell ref="V249:V250"/>
    <mergeCell ref="G250:I250"/>
    <mergeCell ref="G253:I253"/>
    <mergeCell ref="G254:I254"/>
    <mergeCell ref="G256:I256"/>
    <mergeCell ref="G245:I245"/>
    <mergeCell ref="G246:I246"/>
    <mergeCell ref="B247:B248"/>
    <mergeCell ref="C247:C248"/>
    <mergeCell ref="D247:D248"/>
    <mergeCell ref="E247:E248"/>
    <mergeCell ref="F247:F248"/>
    <mergeCell ref="G247:I247"/>
    <mergeCell ref="J247:J248"/>
    <mergeCell ref="K247:K248"/>
    <mergeCell ref="N247:N248"/>
    <mergeCell ref="O247:O248"/>
    <mergeCell ref="P247:P248"/>
    <mergeCell ref="Q247:Q248"/>
    <mergeCell ref="V247:V248"/>
    <mergeCell ref="G248:I248"/>
    <mergeCell ref="R243:R244"/>
    <mergeCell ref="S243:U243"/>
    <mergeCell ref="G239:I239"/>
    <mergeCell ref="G240:I240"/>
    <mergeCell ref="G241:I241"/>
    <mergeCell ref="G242:I242"/>
    <mergeCell ref="B243:B244"/>
    <mergeCell ref="C243:C244"/>
    <mergeCell ref="D243:D244"/>
    <mergeCell ref="E243:E244"/>
    <mergeCell ref="F243:F244"/>
    <mergeCell ref="G243:I243"/>
    <mergeCell ref="J243:J244"/>
    <mergeCell ref="K243:K244"/>
    <mergeCell ref="N243:N244"/>
    <mergeCell ref="O243:O244"/>
    <mergeCell ref="P243:P244"/>
    <mergeCell ref="Q243:Q244"/>
    <mergeCell ref="S242:U242"/>
    <mergeCell ref="G244:I244"/>
    <mergeCell ref="V233:V234"/>
    <mergeCell ref="G234:I234"/>
    <mergeCell ref="R231:R232"/>
    <mergeCell ref="S231:U231"/>
    <mergeCell ref="B237:B238"/>
    <mergeCell ref="C237:C238"/>
    <mergeCell ref="D237:D238"/>
    <mergeCell ref="E237:E238"/>
    <mergeCell ref="F237:F238"/>
    <mergeCell ref="G237:I237"/>
    <mergeCell ref="J237:J238"/>
    <mergeCell ref="K237:K238"/>
    <mergeCell ref="N237:N238"/>
    <mergeCell ref="O237:O238"/>
    <mergeCell ref="P237:P238"/>
    <mergeCell ref="Q237:Q238"/>
    <mergeCell ref="V237:V238"/>
    <mergeCell ref="G238:I238"/>
    <mergeCell ref="B235:B236"/>
    <mergeCell ref="C235:C236"/>
    <mergeCell ref="D235:D236"/>
    <mergeCell ref="E235:E236"/>
    <mergeCell ref="F235:F236"/>
    <mergeCell ref="G235:I235"/>
    <mergeCell ref="J235:J236"/>
    <mergeCell ref="K235:K236"/>
    <mergeCell ref="N235:N236"/>
    <mergeCell ref="O235:O236"/>
    <mergeCell ref="P235:P236"/>
    <mergeCell ref="Q235:Q236"/>
    <mergeCell ref="V235:V236"/>
    <mergeCell ref="G236:I236"/>
    <mergeCell ref="B231:B232"/>
    <mergeCell ref="C231:C232"/>
    <mergeCell ref="D231:D232"/>
    <mergeCell ref="E231:E232"/>
    <mergeCell ref="F231:F232"/>
    <mergeCell ref="G231:I231"/>
    <mergeCell ref="J231:J232"/>
    <mergeCell ref="K231:K232"/>
    <mergeCell ref="N231:N232"/>
    <mergeCell ref="O231:O232"/>
    <mergeCell ref="P231:P232"/>
    <mergeCell ref="Q231:Q232"/>
    <mergeCell ref="G232:I232"/>
    <mergeCell ref="B233:B234"/>
    <mergeCell ref="C233:C234"/>
    <mergeCell ref="D233:D234"/>
    <mergeCell ref="E233:E234"/>
    <mergeCell ref="F233:F234"/>
    <mergeCell ref="G233:I233"/>
    <mergeCell ref="J233:J234"/>
    <mergeCell ref="K233:K234"/>
    <mergeCell ref="N233:N234"/>
    <mergeCell ref="O233:O234"/>
    <mergeCell ref="P233:P234"/>
    <mergeCell ref="Q233:Q234"/>
    <mergeCell ref="V224:V225"/>
    <mergeCell ref="G225:I225"/>
    <mergeCell ref="B222:B223"/>
    <mergeCell ref="C222:C223"/>
    <mergeCell ref="D222:D223"/>
    <mergeCell ref="E222:E223"/>
    <mergeCell ref="F222:F223"/>
    <mergeCell ref="G222:I222"/>
    <mergeCell ref="J222:J223"/>
    <mergeCell ref="K222:K223"/>
    <mergeCell ref="N222:N223"/>
    <mergeCell ref="O222:O223"/>
    <mergeCell ref="P222:P223"/>
    <mergeCell ref="Q222:Q223"/>
    <mergeCell ref="V222:V223"/>
    <mergeCell ref="G223:I223"/>
    <mergeCell ref="G226:I226"/>
    <mergeCell ref="G219:I219"/>
    <mergeCell ref="B220:B221"/>
    <mergeCell ref="C220:C221"/>
    <mergeCell ref="D220:D221"/>
    <mergeCell ref="E220:E221"/>
    <mergeCell ref="F220:F221"/>
    <mergeCell ref="G220:I220"/>
    <mergeCell ref="J220:J221"/>
    <mergeCell ref="K220:K221"/>
    <mergeCell ref="N220:N221"/>
    <mergeCell ref="O220:O221"/>
    <mergeCell ref="P220:P221"/>
    <mergeCell ref="Q220:Q221"/>
    <mergeCell ref="G221:I221"/>
    <mergeCell ref="S230:U230"/>
    <mergeCell ref="B224:B225"/>
    <mergeCell ref="C224:C225"/>
    <mergeCell ref="D224:D225"/>
    <mergeCell ref="E224:E225"/>
    <mergeCell ref="F224:F225"/>
    <mergeCell ref="G224:I224"/>
    <mergeCell ref="J224:J225"/>
    <mergeCell ref="K224:K225"/>
    <mergeCell ref="N224:N225"/>
    <mergeCell ref="O224:O225"/>
    <mergeCell ref="P224:P225"/>
    <mergeCell ref="Q224:Q225"/>
    <mergeCell ref="G227:I227"/>
    <mergeCell ref="G228:I228"/>
    <mergeCell ref="G229:I229"/>
    <mergeCell ref="G230:I230"/>
    <mergeCell ref="S219:U219"/>
    <mergeCell ref="U214:W214"/>
    <mergeCell ref="Q216:W216"/>
    <mergeCell ref="Q217:W217"/>
    <mergeCell ref="S218:U218"/>
    <mergeCell ref="G199:I199"/>
    <mergeCell ref="G200:I200"/>
    <mergeCell ref="G201:I201"/>
    <mergeCell ref="G203:I203"/>
    <mergeCell ref="F205:G205"/>
    <mergeCell ref="I205:K205"/>
    <mergeCell ref="I207:K207"/>
    <mergeCell ref="B212:E213"/>
    <mergeCell ref="I212:K212"/>
    <mergeCell ref="H213:K213"/>
    <mergeCell ref="S200:U200"/>
    <mergeCell ref="S201:U201"/>
    <mergeCell ref="S203:U203"/>
    <mergeCell ref="R205:S205"/>
    <mergeCell ref="U205:W205"/>
    <mergeCell ref="U207:W207"/>
    <mergeCell ref="N212:Q213"/>
    <mergeCell ref="U212:W212"/>
    <mergeCell ref="T213:W213"/>
    <mergeCell ref="I214:K214"/>
    <mergeCell ref="E216:K216"/>
    <mergeCell ref="E217:K217"/>
    <mergeCell ref="G218:I218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V197:V198"/>
    <mergeCell ref="G198:I198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O195:O196"/>
    <mergeCell ref="P195:P196"/>
    <mergeCell ref="Q195:Q196"/>
    <mergeCell ref="V195:V196"/>
    <mergeCell ref="G196:I196"/>
    <mergeCell ref="G191:I191"/>
    <mergeCell ref="G192:I192"/>
    <mergeCell ref="B193:B194"/>
    <mergeCell ref="C193:C194"/>
    <mergeCell ref="D193:D194"/>
    <mergeCell ref="E193:E194"/>
    <mergeCell ref="F193:F194"/>
    <mergeCell ref="G193:I193"/>
    <mergeCell ref="J193:J194"/>
    <mergeCell ref="K193:K194"/>
    <mergeCell ref="N193:N194"/>
    <mergeCell ref="O193:O194"/>
    <mergeCell ref="P193:P194"/>
    <mergeCell ref="Q193:Q194"/>
    <mergeCell ref="V193:V194"/>
    <mergeCell ref="G194:I194"/>
    <mergeCell ref="R189:R190"/>
    <mergeCell ref="S189:U189"/>
    <mergeCell ref="G185:I185"/>
    <mergeCell ref="G186:I186"/>
    <mergeCell ref="G187:I187"/>
    <mergeCell ref="G188:I188"/>
    <mergeCell ref="B189:B190"/>
    <mergeCell ref="C189:C190"/>
    <mergeCell ref="D189:D190"/>
    <mergeCell ref="E189:E190"/>
    <mergeCell ref="F189:F190"/>
    <mergeCell ref="G189:I189"/>
    <mergeCell ref="J189:J190"/>
    <mergeCell ref="K189:K190"/>
    <mergeCell ref="N189:N190"/>
    <mergeCell ref="O189:O190"/>
    <mergeCell ref="P189:P190"/>
    <mergeCell ref="Q189:Q190"/>
    <mergeCell ref="S188:U188"/>
    <mergeCell ref="G190:I190"/>
    <mergeCell ref="V179:V180"/>
    <mergeCell ref="G180:I180"/>
    <mergeCell ref="R177:R178"/>
    <mergeCell ref="S177:U177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O183:O184"/>
    <mergeCell ref="P183:P184"/>
    <mergeCell ref="Q183:Q184"/>
    <mergeCell ref="V183:V184"/>
    <mergeCell ref="G184:I184"/>
    <mergeCell ref="B181:B182"/>
    <mergeCell ref="C181:C182"/>
    <mergeCell ref="D181:D182"/>
    <mergeCell ref="E181:E182"/>
    <mergeCell ref="F181:F182"/>
    <mergeCell ref="G181:I181"/>
    <mergeCell ref="J181:J182"/>
    <mergeCell ref="K181:K182"/>
    <mergeCell ref="N181:N182"/>
    <mergeCell ref="O181:O182"/>
    <mergeCell ref="P181:P182"/>
    <mergeCell ref="Q181:Q182"/>
    <mergeCell ref="V181:V182"/>
    <mergeCell ref="G182:I182"/>
    <mergeCell ref="B177:B178"/>
    <mergeCell ref="C177:C178"/>
    <mergeCell ref="D177:D178"/>
    <mergeCell ref="E177:E178"/>
    <mergeCell ref="F177:F178"/>
    <mergeCell ref="G177:I177"/>
    <mergeCell ref="J177:J178"/>
    <mergeCell ref="K177:K178"/>
    <mergeCell ref="N177:N178"/>
    <mergeCell ref="O177:O178"/>
    <mergeCell ref="P177:P178"/>
    <mergeCell ref="Q177:Q178"/>
    <mergeCell ref="G178:I178"/>
    <mergeCell ref="B179:B180"/>
    <mergeCell ref="C179:C180"/>
    <mergeCell ref="D179:D180"/>
    <mergeCell ref="E179:E180"/>
    <mergeCell ref="F179:F180"/>
    <mergeCell ref="G179:I179"/>
    <mergeCell ref="J179:J180"/>
    <mergeCell ref="K179:K180"/>
    <mergeCell ref="N179:N180"/>
    <mergeCell ref="O179:O180"/>
    <mergeCell ref="P179:P180"/>
    <mergeCell ref="Q179:Q180"/>
    <mergeCell ref="V170:V171"/>
    <mergeCell ref="G171:I171"/>
    <mergeCell ref="B168:B169"/>
    <mergeCell ref="C168:C169"/>
    <mergeCell ref="D168:D169"/>
    <mergeCell ref="E168:E169"/>
    <mergeCell ref="F168:F169"/>
    <mergeCell ref="G168:I168"/>
    <mergeCell ref="J168:J169"/>
    <mergeCell ref="K168:K169"/>
    <mergeCell ref="N168:N169"/>
    <mergeCell ref="O168:O169"/>
    <mergeCell ref="P168:P169"/>
    <mergeCell ref="Q168:Q169"/>
    <mergeCell ref="V168:V169"/>
    <mergeCell ref="G169:I169"/>
    <mergeCell ref="G172:I172"/>
    <mergeCell ref="G165:I165"/>
    <mergeCell ref="B166:B167"/>
    <mergeCell ref="C166:C167"/>
    <mergeCell ref="D166:D167"/>
    <mergeCell ref="E166:E167"/>
    <mergeCell ref="F166:F167"/>
    <mergeCell ref="G166:I166"/>
    <mergeCell ref="J166:J167"/>
    <mergeCell ref="K166:K167"/>
    <mergeCell ref="N166:N167"/>
    <mergeCell ref="O166:O167"/>
    <mergeCell ref="P166:P167"/>
    <mergeCell ref="Q166:Q167"/>
    <mergeCell ref="G167:I167"/>
    <mergeCell ref="S176:U176"/>
    <mergeCell ref="B170:B171"/>
    <mergeCell ref="C170:C171"/>
    <mergeCell ref="D170:D171"/>
    <mergeCell ref="E170:E171"/>
    <mergeCell ref="F170:F171"/>
    <mergeCell ref="G170:I170"/>
    <mergeCell ref="J170:J171"/>
    <mergeCell ref="K170:K171"/>
    <mergeCell ref="N170:N171"/>
    <mergeCell ref="O170:O171"/>
    <mergeCell ref="P170:P171"/>
    <mergeCell ref="Q170:Q171"/>
    <mergeCell ref="G173:I173"/>
    <mergeCell ref="G174:I174"/>
    <mergeCell ref="G175:I175"/>
    <mergeCell ref="G176:I176"/>
    <mergeCell ref="S165:U165"/>
    <mergeCell ref="U160:W160"/>
    <mergeCell ref="Q162:W162"/>
    <mergeCell ref="Q163:W163"/>
    <mergeCell ref="S164:U164"/>
    <mergeCell ref="G145:I145"/>
    <mergeCell ref="G146:I146"/>
    <mergeCell ref="G147:I147"/>
    <mergeCell ref="G149:I149"/>
    <mergeCell ref="F151:G151"/>
    <mergeCell ref="I151:K151"/>
    <mergeCell ref="I153:K153"/>
    <mergeCell ref="B158:E159"/>
    <mergeCell ref="I158:K158"/>
    <mergeCell ref="H159:K159"/>
    <mergeCell ref="U153:W153"/>
    <mergeCell ref="N158:Q159"/>
    <mergeCell ref="U158:W158"/>
    <mergeCell ref="T159:W159"/>
    <mergeCell ref="I160:K160"/>
    <mergeCell ref="E162:K162"/>
    <mergeCell ref="E163:K163"/>
    <mergeCell ref="G164:I164"/>
    <mergeCell ref="S147:U147"/>
    <mergeCell ref="S149:U149"/>
    <mergeCell ref="R151:S151"/>
    <mergeCell ref="U151:W151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3:O144"/>
    <mergeCell ref="P143:P144"/>
    <mergeCell ref="Q143:Q144"/>
    <mergeCell ref="V143:V144"/>
    <mergeCell ref="G144:I144"/>
    <mergeCell ref="V137:V138"/>
    <mergeCell ref="G138:I138"/>
    <mergeCell ref="G139:I139"/>
    <mergeCell ref="G140:I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V141:V142"/>
    <mergeCell ref="G142:I142"/>
    <mergeCell ref="G133:I133"/>
    <mergeCell ref="G134:I134"/>
    <mergeCell ref="G135:I135"/>
    <mergeCell ref="G136:I136"/>
    <mergeCell ref="B137:B138"/>
    <mergeCell ref="C137:C138"/>
    <mergeCell ref="D137:D138"/>
    <mergeCell ref="E137:E138"/>
    <mergeCell ref="F137:F138"/>
    <mergeCell ref="G137:I137"/>
    <mergeCell ref="J137:J138"/>
    <mergeCell ref="K137:K138"/>
    <mergeCell ref="N137:N138"/>
    <mergeCell ref="O137:O138"/>
    <mergeCell ref="P137:P138"/>
    <mergeCell ref="Q137:Q138"/>
    <mergeCell ref="S134:U134"/>
    <mergeCell ref="S135:U135"/>
    <mergeCell ref="S136:U136"/>
    <mergeCell ref="P125:P126"/>
    <mergeCell ref="B131:B132"/>
    <mergeCell ref="C131:C132"/>
    <mergeCell ref="D131:D132"/>
    <mergeCell ref="E131:E132"/>
    <mergeCell ref="F131:F132"/>
    <mergeCell ref="G131:I131"/>
    <mergeCell ref="J131:J132"/>
    <mergeCell ref="K131:K132"/>
    <mergeCell ref="N131:N132"/>
    <mergeCell ref="O131:O132"/>
    <mergeCell ref="P131:P132"/>
    <mergeCell ref="Q131:Q132"/>
    <mergeCell ref="V131:V132"/>
    <mergeCell ref="G132:I132"/>
    <mergeCell ref="B129:B130"/>
    <mergeCell ref="C129:C130"/>
    <mergeCell ref="D129:D130"/>
    <mergeCell ref="E129:E130"/>
    <mergeCell ref="F129:F130"/>
    <mergeCell ref="G129:I129"/>
    <mergeCell ref="J129:J130"/>
    <mergeCell ref="K129:K130"/>
    <mergeCell ref="N129:N130"/>
    <mergeCell ref="O129:O130"/>
    <mergeCell ref="P129:P130"/>
    <mergeCell ref="Q129:Q130"/>
    <mergeCell ref="V129:V130"/>
    <mergeCell ref="G130:I130"/>
    <mergeCell ref="R131:R132"/>
    <mergeCell ref="S131:U131"/>
    <mergeCell ref="V125:V126"/>
    <mergeCell ref="G126:I126"/>
    <mergeCell ref="S124:U124"/>
    <mergeCell ref="G117:I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B127:B128"/>
    <mergeCell ref="C127:C128"/>
    <mergeCell ref="D127:D128"/>
    <mergeCell ref="E127:E128"/>
    <mergeCell ref="F127:F128"/>
    <mergeCell ref="G127:I127"/>
    <mergeCell ref="J127:J128"/>
    <mergeCell ref="K127:K128"/>
    <mergeCell ref="N127:N128"/>
    <mergeCell ref="O127:O128"/>
    <mergeCell ref="P127:P128"/>
    <mergeCell ref="Q127:Q128"/>
    <mergeCell ref="V127:V128"/>
    <mergeCell ref="G128:I128"/>
    <mergeCell ref="V118:V119"/>
    <mergeCell ref="G119:I119"/>
    <mergeCell ref="E111:K111"/>
    <mergeCell ref="G112:I112"/>
    <mergeCell ref="G113:I113"/>
    <mergeCell ref="G114:I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G116:I116"/>
    <mergeCell ref="Q125:Q126"/>
    <mergeCell ref="G120:I120"/>
    <mergeCell ref="G121:I121"/>
    <mergeCell ref="G122:I122"/>
    <mergeCell ref="G123:I123"/>
    <mergeCell ref="G124:I124"/>
    <mergeCell ref="B125:B126"/>
    <mergeCell ref="C125:C126"/>
    <mergeCell ref="D125:D126"/>
    <mergeCell ref="E125:E126"/>
    <mergeCell ref="F125:F126"/>
    <mergeCell ref="G125:I125"/>
    <mergeCell ref="J125:J126"/>
    <mergeCell ref="K125:K126"/>
    <mergeCell ref="N125:N126"/>
    <mergeCell ref="O125:O126"/>
    <mergeCell ref="U108:W108"/>
    <mergeCell ref="Q110:W110"/>
    <mergeCell ref="G94:I94"/>
    <mergeCell ref="G95:I95"/>
    <mergeCell ref="G97:I97"/>
    <mergeCell ref="F99:G99"/>
    <mergeCell ref="I99:K99"/>
    <mergeCell ref="I101:K101"/>
    <mergeCell ref="B106:E107"/>
    <mergeCell ref="I106:K106"/>
    <mergeCell ref="H107:K107"/>
    <mergeCell ref="S95:U95"/>
    <mergeCell ref="S97:U97"/>
    <mergeCell ref="R99:S99"/>
    <mergeCell ref="U99:W99"/>
    <mergeCell ref="U101:W101"/>
    <mergeCell ref="N106:Q107"/>
    <mergeCell ref="U106:W106"/>
    <mergeCell ref="T107:W107"/>
    <mergeCell ref="I108:K108"/>
    <mergeCell ref="E110:K110"/>
    <mergeCell ref="R84:R85"/>
    <mergeCell ref="S84:U84"/>
    <mergeCell ref="B92:B93"/>
    <mergeCell ref="C92:C93"/>
    <mergeCell ref="D92:D93"/>
    <mergeCell ref="E92:E93"/>
    <mergeCell ref="F92:F93"/>
    <mergeCell ref="G92:I92"/>
    <mergeCell ref="J92:J93"/>
    <mergeCell ref="K92:K93"/>
    <mergeCell ref="N92:N93"/>
    <mergeCell ref="O92:O93"/>
    <mergeCell ref="P92:P93"/>
    <mergeCell ref="Q92:Q93"/>
    <mergeCell ref="V92:V93"/>
    <mergeCell ref="G93:I93"/>
    <mergeCell ref="V88:V89"/>
    <mergeCell ref="G89:I89"/>
    <mergeCell ref="B90:B91"/>
    <mergeCell ref="C90:C91"/>
    <mergeCell ref="D90:D91"/>
    <mergeCell ref="E90:E91"/>
    <mergeCell ref="F90:F91"/>
    <mergeCell ref="G90:I90"/>
    <mergeCell ref="J90:J91"/>
    <mergeCell ref="K90:K91"/>
    <mergeCell ref="N90:N91"/>
    <mergeCell ref="O90:O91"/>
    <mergeCell ref="P90:P91"/>
    <mergeCell ref="Q90:Q91"/>
    <mergeCell ref="V90:V91"/>
    <mergeCell ref="G91:I91"/>
    <mergeCell ref="Q77:Q78"/>
    <mergeCell ref="G78:I78"/>
    <mergeCell ref="G86:I86"/>
    <mergeCell ref="G87:I87"/>
    <mergeCell ref="B88:B89"/>
    <mergeCell ref="C88:C89"/>
    <mergeCell ref="D88:D89"/>
    <mergeCell ref="E88:E89"/>
    <mergeCell ref="F88:F89"/>
    <mergeCell ref="G88:I88"/>
    <mergeCell ref="J88:J89"/>
    <mergeCell ref="K88:K89"/>
    <mergeCell ref="N88:N89"/>
    <mergeCell ref="O88:O89"/>
    <mergeCell ref="P88:P89"/>
    <mergeCell ref="Q88:Q89"/>
    <mergeCell ref="V82:V83"/>
    <mergeCell ref="G83:I83"/>
    <mergeCell ref="B84:B85"/>
    <mergeCell ref="C84:C85"/>
    <mergeCell ref="D84:D85"/>
    <mergeCell ref="E84:E85"/>
    <mergeCell ref="F84:F85"/>
    <mergeCell ref="G84:I84"/>
    <mergeCell ref="J84:J85"/>
    <mergeCell ref="K84:K85"/>
    <mergeCell ref="N84:N85"/>
    <mergeCell ref="O84:O85"/>
    <mergeCell ref="P84:P85"/>
    <mergeCell ref="Q84:Q85"/>
    <mergeCell ref="V84:V85"/>
    <mergeCell ref="G85:I85"/>
    <mergeCell ref="Q75:Q76"/>
    <mergeCell ref="V75:V76"/>
    <mergeCell ref="G76:I76"/>
    <mergeCell ref="R73:R74"/>
    <mergeCell ref="S73:U73"/>
    <mergeCell ref="Q73:Q74"/>
    <mergeCell ref="G79:I79"/>
    <mergeCell ref="G80:I80"/>
    <mergeCell ref="G81:I81"/>
    <mergeCell ref="B82:B83"/>
    <mergeCell ref="C82:C83"/>
    <mergeCell ref="D82:D83"/>
    <mergeCell ref="E82:E83"/>
    <mergeCell ref="F82:F83"/>
    <mergeCell ref="G82:I82"/>
    <mergeCell ref="J82:J83"/>
    <mergeCell ref="K82:K83"/>
    <mergeCell ref="N82:N83"/>
    <mergeCell ref="O82:O83"/>
    <mergeCell ref="P82:P83"/>
    <mergeCell ref="Q82:Q83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G72:I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G74:I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V65:V66"/>
    <mergeCell ref="G66:I66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V63:V64"/>
    <mergeCell ref="G64:I64"/>
    <mergeCell ref="G67:I67"/>
    <mergeCell ref="G60:I60"/>
    <mergeCell ref="B61:B62"/>
    <mergeCell ref="C61:C62"/>
    <mergeCell ref="D61:D62"/>
    <mergeCell ref="E61:E62"/>
    <mergeCell ref="F61:F62"/>
    <mergeCell ref="G61:I61"/>
    <mergeCell ref="J61:J62"/>
    <mergeCell ref="K61:K62"/>
    <mergeCell ref="N61:N62"/>
    <mergeCell ref="O61:O62"/>
    <mergeCell ref="P61:P62"/>
    <mergeCell ref="Q61:Q62"/>
    <mergeCell ref="G62:I62"/>
    <mergeCell ref="S71:U71"/>
    <mergeCell ref="S72:U72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G68:I68"/>
    <mergeCell ref="G69:I69"/>
    <mergeCell ref="G70:I70"/>
    <mergeCell ref="G71:I71"/>
    <mergeCell ref="U55:W55"/>
    <mergeCell ref="Q57:W57"/>
    <mergeCell ref="Q58:W58"/>
    <mergeCell ref="S59:U59"/>
    <mergeCell ref="G41:I41"/>
    <mergeCell ref="G42:I42"/>
    <mergeCell ref="G44:I44"/>
    <mergeCell ref="F46:G46"/>
    <mergeCell ref="I46:K46"/>
    <mergeCell ref="I48:K48"/>
    <mergeCell ref="B53:E54"/>
    <mergeCell ref="I53:K53"/>
    <mergeCell ref="H54:K54"/>
    <mergeCell ref="B39:B40"/>
    <mergeCell ref="C39:C40"/>
    <mergeCell ref="D39:D40"/>
    <mergeCell ref="E39:E40"/>
    <mergeCell ref="F39:F40"/>
    <mergeCell ref="G39:I39"/>
    <mergeCell ref="J39:J40"/>
    <mergeCell ref="K39:K40"/>
    <mergeCell ref="N39:N40"/>
    <mergeCell ref="O39:O40"/>
    <mergeCell ref="P39:P40"/>
    <mergeCell ref="Q39:Q40"/>
    <mergeCell ref="V39:V40"/>
    <mergeCell ref="G40:I40"/>
    <mergeCell ref="I55:K55"/>
    <mergeCell ref="E57:K57"/>
    <mergeCell ref="E58:K58"/>
    <mergeCell ref="G59:I59"/>
    <mergeCell ref="U48:W48"/>
    <mergeCell ref="B37:B38"/>
    <mergeCell ref="C37:C38"/>
    <mergeCell ref="D37:D38"/>
    <mergeCell ref="E37:E38"/>
    <mergeCell ref="F37:F38"/>
    <mergeCell ref="G37:I37"/>
    <mergeCell ref="J37:J38"/>
    <mergeCell ref="K37:K38"/>
    <mergeCell ref="N37:N38"/>
    <mergeCell ref="O37:O38"/>
    <mergeCell ref="P37:P38"/>
    <mergeCell ref="Q37:Q38"/>
    <mergeCell ref="V37:V38"/>
    <mergeCell ref="G38:I38"/>
    <mergeCell ref="V31:V32"/>
    <mergeCell ref="G32:I32"/>
    <mergeCell ref="G33:I33"/>
    <mergeCell ref="G34:I34"/>
    <mergeCell ref="B35:B36"/>
    <mergeCell ref="C35:C36"/>
    <mergeCell ref="D35:D36"/>
    <mergeCell ref="E35:E36"/>
    <mergeCell ref="F35:F36"/>
    <mergeCell ref="G35:I35"/>
    <mergeCell ref="J35:J36"/>
    <mergeCell ref="K35:K36"/>
    <mergeCell ref="N35:N36"/>
    <mergeCell ref="O35:O36"/>
    <mergeCell ref="P35:P36"/>
    <mergeCell ref="Q35:Q36"/>
    <mergeCell ref="V35:V36"/>
    <mergeCell ref="G36:I36"/>
    <mergeCell ref="S33:U33"/>
    <mergeCell ref="S34:U34"/>
    <mergeCell ref="R35:R36"/>
    <mergeCell ref="S35:U35"/>
    <mergeCell ref="G27:I27"/>
    <mergeCell ref="G28:I28"/>
    <mergeCell ref="G29:I29"/>
    <mergeCell ref="G30:I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S30:U30"/>
    <mergeCell ref="R31:R32"/>
    <mergeCell ref="S31:U31"/>
    <mergeCell ref="Q25:Q26"/>
    <mergeCell ref="V25:V26"/>
    <mergeCell ref="G26:I26"/>
    <mergeCell ref="V21:V22"/>
    <mergeCell ref="G22:I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V23:V24"/>
    <mergeCell ref="G24:I24"/>
    <mergeCell ref="R21:R22"/>
    <mergeCell ref="S21:U21"/>
    <mergeCell ref="E21:E22"/>
    <mergeCell ref="F21:F22"/>
    <mergeCell ref="G21:I21"/>
    <mergeCell ref="J21:J22"/>
    <mergeCell ref="K21:K22"/>
    <mergeCell ref="N21:N22"/>
    <mergeCell ref="O21:O22"/>
    <mergeCell ref="P21:P22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1:Q22"/>
    <mergeCell ref="S15:U15"/>
    <mergeCell ref="S16:U16"/>
    <mergeCell ref="S17:U17"/>
    <mergeCell ref="S18:U18"/>
    <mergeCell ref="S19:U19"/>
    <mergeCell ref="S20:U20"/>
    <mergeCell ref="V11:V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V13:V14"/>
    <mergeCell ref="G14:I14"/>
    <mergeCell ref="G15:I15"/>
    <mergeCell ref="G16:I16"/>
    <mergeCell ref="G17:I17"/>
    <mergeCell ref="G18:I18"/>
    <mergeCell ref="G19:I19"/>
    <mergeCell ref="G20:I20"/>
    <mergeCell ref="B21:B22"/>
    <mergeCell ref="C21:C22"/>
    <mergeCell ref="D21:D22"/>
    <mergeCell ref="G10:I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B1:E2"/>
    <mergeCell ref="I1:K1"/>
    <mergeCell ref="H2:K2"/>
    <mergeCell ref="I3:K3"/>
    <mergeCell ref="E5:K5"/>
    <mergeCell ref="E6:K6"/>
    <mergeCell ref="G7:I7"/>
    <mergeCell ref="G8:I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</mergeCells>
  <pageMargins left="0.39370078740157483" right="0.39370078740157483" top="0.39370078740157483" bottom="0.39370078740157483" header="0" footer="0"/>
  <pageSetup paperSize="9" scale="92" pageOrder="overThenDown" orientation="landscape" r:id="rId1"/>
  <rowBreaks count="5" manualBreakCount="5">
    <brk id="52" max="16383" man="1"/>
    <brk id="105" max="16383" man="1"/>
    <brk id="157" max="16383" man="1"/>
    <brk id="211" max="16383" man="1"/>
    <brk id="26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Лыкова Татьяна</cp:lastModifiedBy>
  <dcterms:modified xsi:type="dcterms:W3CDTF">2026-05-15T02:10:36Z</dcterms:modified>
</cp:coreProperties>
</file>